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8_Forschung\8003_Nachfrageerhebung\10_Erhebungen\Nachfrage\openData\2023\"/>
    </mc:Choice>
  </mc:AlternateContent>
  <bookViews>
    <workbookView xWindow="0" yWindow="0" windowWidth="28800" windowHeight="14100"/>
  </bookViews>
  <sheets>
    <sheet name="traffiQ_Zahlendaten_Linienbelas" sheetId="1" r:id="rId1"/>
  </sheets>
  <calcPr calcId="162913"/>
</workbook>
</file>

<file path=xl/calcChain.xml><?xml version="1.0" encoding="utf-8"?>
<calcChain xmlns="http://schemas.openxmlformats.org/spreadsheetml/2006/main">
  <c r="D138" i="1" l="1"/>
  <c r="D122" i="1" l="1"/>
  <c r="D129" i="1" l="1"/>
  <c r="D112" i="1" l="1"/>
  <c r="D106" i="1"/>
  <c r="D100" i="1"/>
  <c r="E100" i="1"/>
  <c r="E112" i="1" l="1"/>
  <c r="E122" i="1"/>
  <c r="E129" i="1"/>
  <c r="E138" i="1"/>
  <c r="E106" i="1" l="1"/>
</calcChain>
</file>

<file path=xl/sharedStrings.xml><?xml version="1.0" encoding="utf-8"?>
<sst xmlns="http://schemas.openxmlformats.org/spreadsheetml/2006/main" count="318" uniqueCount="211">
  <si>
    <t xml:space="preserve">Gesamtübersicht Linienbelastung am stärkstbelasteten Querschnitt </t>
  </si>
  <si>
    <t>jeweils in 24 Stunden</t>
  </si>
  <si>
    <t xml:space="preserve">Linie </t>
  </si>
  <si>
    <t>Linienweg</t>
  </si>
  <si>
    <t>Querschnitt</t>
  </si>
  <si>
    <t>U1</t>
  </si>
  <si>
    <t>Ginnheim - Südbahnhof</t>
  </si>
  <si>
    <t>Eschenheimer Tor - Hauptwache</t>
  </si>
  <si>
    <t>U2</t>
  </si>
  <si>
    <t>U3</t>
  </si>
  <si>
    <t>U4</t>
  </si>
  <si>
    <t>Bockenheimer Warte - Enkheim</t>
  </si>
  <si>
    <t>Konstablerwache - Merianplatz</t>
  </si>
  <si>
    <t>U5</t>
  </si>
  <si>
    <t>Konstablerwache - Musterschule</t>
  </si>
  <si>
    <t>U6</t>
  </si>
  <si>
    <t>Alte Oper - Hauptwache</t>
  </si>
  <si>
    <t>U7</t>
  </si>
  <si>
    <t>U8</t>
  </si>
  <si>
    <t>Riedberg - Südbahnhof</t>
  </si>
  <si>
    <t>U9</t>
  </si>
  <si>
    <t>Nieder Eschbach - Ginnheim</t>
  </si>
  <si>
    <t>Niederursel - Uni Campus Riedberg</t>
  </si>
  <si>
    <t>Galluswarte - Schwalbacher Straße</t>
  </si>
  <si>
    <t>Konstablerwache - Hessendenkmal</t>
  </si>
  <si>
    <t>Galluswarte - Kriegkstraße</t>
  </si>
  <si>
    <t>Stresemannallee/Gartenstraße - Vogelweidstraße</t>
  </si>
  <si>
    <t>Ginnheim - Offenbach Stadtgrenze</t>
  </si>
  <si>
    <t>Platz der Republik - Hohenstaufenstraße</t>
  </si>
  <si>
    <t>Bonifatusstraße - Kalbach U</t>
  </si>
  <si>
    <t>Berkersheim Bf - Sportanlage Harheim</t>
  </si>
  <si>
    <t>x</t>
  </si>
  <si>
    <t>August-Schanz-Straße - Preungesheim U</t>
  </si>
  <si>
    <t>Kalbach U - Bonameser Hainstraße</t>
  </si>
  <si>
    <t>Bonifatiusstraße - Kalbach U</t>
  </si>
  <si>
    <t>Hessendenkmal - Konstablerwache</t>
  </si>
  <si>
    <t>Ostbahnhof/Honsellstraße - Schmickstraße</t>
  </si>
  <si>
    <t>Nibelungenplatz - Richard-Wagner-Straße</t>
  </si>
  <si>
    <t>Hausener Weg - Reifenbg.Str./Sozialzent.</t>
  </si>
  <si>
    <t>Hauptbahnhof/Hauptbahnhof Südseite-Baseler Platz</t>
  </si>
  <si>
    <t>Konstablerwache - Börneplatz</t>
  </si>
  <si>
    <t>Seckbacher Landstraße - Eschweger Straße</t>
  </si>
  <si>
    <t>Hügelstraße - Reinhardstraße</t>
  </si>
  <si>
    <t>Gwinnerstraße - Lahmeyerstraße</t>
  </si>
  <si>
    <t>Hessen-Center - Leuchte</t>
  </si>
  <si>
    <t>Bornheim Mitte - Bergen Ost</t>
  </si>
  <si>
    <t>Südbahnhof - Südbahnhof/Schweizerstraße</t>
  </si>
  <si>
    <t>Wendelsplatz - Henninger Turm/Geleitstr.</t>
  </si>
  <si>
    <t>Wendeslplatz - Henninger Turm</t>
  </si>
  <si>
    <t>Unterliederbach West - Bockenheimer Warte</t>
  </si>
  <si>
    <t>Höchst Bahnhof - Hostatostr./Leverkusener Straße</t>
  </si>
  <si>
    <t>Rheinlandstraße - An der Kreuzheck</t>
  </si>
  <si>
    <t>Höchst Bf - Industriepark Höchst Tor Nord</t>
  </si>
  <si>
    <t>Sindlingen Friedhof - Griesheim Bahnhof</t>
  </si>
  <si>
    <t>Sindlingen Friedhof - Rödelheim Bahnhof</t>
  </si>
  <si>
    <t>Höchst Bf - Hostato-/Leverkusener Straße</t>
  </si>
  <si>
    <t>Eschborn Südbahnhof - Wilhelm-Fay-Str. Nord</t>
  </si>
  <si>
    <t>Siedlung Taunusblick - Industriepark Höchst Tor West</t>
  </si>
  <si>
    <t>Lenzenbergstraße - Bechtenwaldstraße</t>
  </si>
  <si>
    <t>Eschborn West - Flughafen Teminal1</t>
  </si>
  <si>
    <t>Höchst Bf - Höchst Markt/Ludwigshafener Straße</t>
  </si>
  <si>
    <t>Höchst Bf - Hostatostraße/Höchst Markt</t>
  </si>
  <si>
    <t>Nordwestzentrum - Ernst-Kahn-Straße</t>
  </si>
  <si>
    <t>Flughafen Terminal 1 - Südbahnhof</t>
  </si>
  <si>
    <t>Flughafen Terminal 2 - Unterschweinstiege</t>
  </si>
  <si>
    <t>Rheinlandstraße - Schwanheimer Wald</t>
  </si>
  <si>
    <t>Weißer Stein - Im Wörth/Zehnmorgenstraße</t>
  </si>
  <si>
    <t>Ginnheim - Baseler Platz</t>
  </si>
  <si>
    <t>Alte Oper - Kronberger Straße</t>
  </si>
  <si>
    <t>Bad Vilbel Kennedy-Schule - Massenheim Ziegelei</t>
  </si>
  <si>
    <t>Rheinlandstraße - Ferdinand-Dirichs-Weg</t>
  </si>
  <si>
    <t>Nordwestzentrum - Roßkopfstrasse</t>
  </si>
  <si>
    <t>Hausen - Geiselwiesen</t>
  </si>
  <si>
    <t>Nordwestzentrum - Westbahnhof</t>
  </si>
  <si>
    <t>Bockenheimer Warte - Palmengartenstraße</t>
  </si>
  <si>
    <t>Niederrad Bf - Bürostadt Niederrad</t>
  </si>
  <si>
    <t>Oberrad Buchrainplatz - Buchrainstraße</t>
  </si>
  <si>
    <t>Aggregierte Daten an ausgewählten Querschnitten</t>
  </si>
  <si>
    <t>U-Bahn A-Strecke</t>
  </si>
  <si>
    <t>Summe</t>
  </si>
  <si>
    <t>U-Bahn B-Strecke</t>
  </si>
  <si>
    <t>Hauptbahnhof - Preungesheim</t>
  </si>
  <si>
    <t>U-Bahn C-Strecke</t>
  </si>
  <si>
    <t>Straßenbahn/Bus Mainzer Landstraße Zulauf Galluswarte östlich</t>
  </si>
  <si>
    <t>Straßenbahn/Bus Friedberger Landstraße</t>
  </si>
  <si>
    <t>Straßenbahn/Bus Friedensbrücke</t>
  </si>
  <si>
    <t>Baseler Platz - Stresemannalle/Gartenstraße</t>
  </si>
  <si>
    <t>Stesemannallee - Lerchesberg</t>
  </si>
  <si>
    <t>M55</t>
  </si>
  <si>
    <t>M32</t>
  </si>
  <si>
    <t>M34</t>
  </si>
  <si>
    <t>M36</t>
  </si>
  <si>
    <t>Voltenseestraße - Vilbeler Landstraße</t>
  </si>
  <si>
    <t>M43</t>
  </si>
  <si>
    <t>M46</t>
  </si>
  <si>
    <t>M60</t>
  </si>
  <si>
    <t>M72</t>
  </si>
  <si>
    <t>M73</t>
  </si>
  <si>
    <t>X77</t>
  </si>
  <si>
    <t>Thea-Rasche-Straße - Gateway Gardens Mitte</t>
  </si>
  <si>
    <t>X53</t>
  </si>
  <si>
    <t>Jahrhunderthalle - Industriepark Höchst Tor Nord</t>
  </si>
  <si>
    <t>X58</t>
  </si>
  <si>
    <t>Höchst Bahnhof - Flughafen Terminal 1</t>
  </si>
  <si>
    <t>Brüningstraße - Industriepark Höchst Tor H831</t>
  </si>
  <si>
    <t>X61</t>
  </si>
  <si>
    <t>Gateway Gardens Nord - Stresemannall./Mörf.Ldstr.</t>
  </si>
  <si>
    <t>Gutleut-/Heilbronner Str. - Galluswarte</t>
  </si>
  <si>
    <t>U-Bahn</t>
  </si>
  <si>
    <t>Straßenbahn</t>
  </si>
  <si>
    <t>Bus</t>
  </si>
  <si>
    <t>ab Jan 2024 nur zwischen PH und KW</t>
  </si>
  <si>
    <t>ab 2019 Äste-Tausch mit U7, bis dahin Heerstraße - Ostbahnhof</t>
  </si>
  <si>
    <t xml:space="preserve">ab 2019 Äste-Tausch mit U7, bis dahin Hausen - Enkheim </t>
  </si>
  <si>
    <t>Hausen - Ostbahnhof</t>
  </si>
  <si>
    <t>Praunheim Heerstraße - Enkheim</t>
  </si>
  <si>
    <t>ab Jan 2024 wieder nur bis Gustavsburgplatz</t>
  </si>
  <si>
    <t>nun bis Sachsenhausen Louisa Bf</t>
  </si>
  <si>
    <t>Schwanheim Rheinlandstraße - Südbahnhof</t>
  </si>
  <si>
    <t>Schwanheim Rheinlandstraße - Sachsenhausen Louisa Bahnhof</t>
  </si>
  <si>
    <t>Bad Homburg Gonzenheim - Südbahnhof</t>
  </si>
  <si>
    <t>Oberursel Hohemark - Südbahnhof</t>
  </si>
  <si>
    <t>Höchst Zuckschwerdtstraße - Fechenheim Schießhüttenstraße</t>
  </si>
  <si>
    <t>Gallus Mönchhofstraße - Bornheim Ernst-May-Platz</t>
  </si>
  <si>
    <t>Rebstockbad - Neu-Isenburg Stadtgrenze</t>
  </si>
  <si>
    <t>Nied Kirche - Stadion Straßenbahn (Deutsche Bank Park)</t>
  </si>
  <si>
    <t>Kalbach Frischezentrum - Kalbach (U)</t>
  </si>
  <si>
    <t>Nieder-Eschbach (U) - Preungesheim (U)</t>
  </si>
  <si>
    <t>Kalbach (U) - Harheim Tempelhof</t>
  </si>
  <si>
    <t>Niederl-Erlenbach Hohe Brück - Nordwestzentrum</t>
  </si>
  <si>
    <t>Bad Vilbel Bahnhof - Sachsenhausen Hainer Weg</t>
  </si>
  <si>
    <t>nun bis Fechenheim Hugo-Junkers-Straße</t>
  </si>
  <si>
    <t>Fechenheim Hugo-Junkers-Straße - Zoo</t>
  </si>
  <si>
    <t>Ostbahnhof - Westbahnhof</t>
  </si>
  <si>
    <t>nun keine Ringlinie mehr, statt HBF nun HBF/Fernbusterminal</t>
  </si>
  <si>
    <t>Gallus Mönchhofstraße - Bornheim Mitte</t>
  </si>
  <si>
    <t>Sachsenhausen Lechesberg - Sachsenhausen Stresemannallee/Mörfelder Landstr.</t>
  </si>
  <si>
    <t>Westbahnhof - Sachsenhausen Hainer Weg</t>
  </si>
  <si>
    <t>Fechenheim Hugo-Junkers-Straße - Schwanheim Rheinlandstraße</t>
  </si>
  <si>
    <t>ab Jan 2024 weniger Fahrten bis OF-Stadtgrenze</t>
  </si>
  <si>
    <t>Niederrad Haardtwaldplatz - Südbahnhof</t>
  </si>
  <si>
    <t>Preungesheim Gravensteiner Platz - Sachsenhausen Louisa Bahnhof</t>
  </si>
  <si>
    <t>Nieder-Erlenbach Im Fuchsloch - Berkersheim Bahnhof</t>
  </si>
  <si>
    <t>Westhafen Main-Neckar-Brücke - Hauptbahnhof/Fernbusterminal</t>
  </si>
  <si>
    <t>Gutleutviertel Briefzentrum - Hauptbahnhof/Fernbusterminal</t>
  </si>
  <si>
    <t>Bornheim Panoramabad - Seckbach Atzelberg Ost</t>
  </si>
  <si>
    <t>Ginnheim Markus-Krankenhaus - Berkersheim Mitte</t>
  </si>
  <si>
    <t>Enkheim Am Hessen-Center - Enkheim Am Hessen-Center</t>
  </si>
  <si>
    <t>Offenbach Hbf  - Seckbach Leonhardsgasse</t>
  </si>
  <si>
    <t>Enkheim Victor-Slotosch-Str. - Enkheim Victor-Slotosch-Straße</t>
  </si>
  <si>
    <t>Fechenheim Friedhof - Seckbach Leonhardsgasse</t>
  </si>
  <si>
    <t>Sachsenhausen Deutschherrnbrücke - Deutschherrnbrücke</t>
  </si>
  <si>
    <t>Linienwegsänderung</t>
  </si>
  <si>
    <t>Hauptbahnhof/Fernbusterminal - Rebstock Römerhof</t>
  </si>
  <si>
    <t>Industriepark Höchst Tor Ost - Niederrad Triftstraße</t>
  </si>
  <si>
    <t>Gallus Schloßborner Straße/Europaviertel West - Griesheim Jägerallee</t>
  </si>
  <si>
    <t>Zeilsheim Bahnhof  - Höchst Bolongaropalast</t>
  </si>
  <si>
    <t>Flughafen Terminal 1 - Höchst Bolongaropalast</t>
  </si>
  <si>
    <t>neu seit …</t>
  </si>
  <si>
    <t>Eschborn Südbahnhof - Eschborner Landstraße West</t>
  </si>
  <si>
    <t>2024 nur noch bis Griesheim Bingelsweg</t>
  </si>
  <si>
    <t>Unterliederbach Cheruskerweg - Griesheim Erzbergerstraße</t>
  </si>
  <si>
    <t>Rödelheim Bahnhof - Alt-Erschersheim Im Uhrig</t>
  </si>
  <si>
    <t>Flughafen Terminal 1 - Schwanheim - Terminal 1</t>
  </si>
  <si>
    <t>Südbahnhof - Sachsenhausen Dielmannstr. - Südbahnhof</t>
  </si>
  <si>
    <t>Südbahnhof - Sachsenhausen Goetheturm - Südbahnhof</t>
  </si>
  <si>
    <t>Preungesheim Gravensteiner Platz - Eschersheim Weißer Stein</t>
  </si>
  <si>
    <t>Berkersheim Am Neuenberg - Eschersheim Weißer Stein</t>
  </si>
  <si>
    <t>Bad Homburg Ober-Erlenbach - Bad Vilbel Bahnhof</t>
  </si>
  <si>
    <t>Kelsterbach Gesamtschule - Frankfurt Schwanheim</t>
  </si>
  <si>
    <t>Ginnheim Markus-Krankenhaus - Dornbusch Hügelstraße</t>
  </si>
  <si>
    <t>Linienwegsverlängerung seit..</t>
  </si>
  <si>
    <t>Nordwestzentrum - Niederursel Gerhart-Hauptmann-Ring - Nordwestzentrum</t>
  </si>
  <si>
    <t>Nordwestzentrum - Rödelheim Bf</t>
  </si>
  <si>
    <t>Bockenheimer Warte - Westend Bremer Straße - Bockenheimer Warte</t>
  </si>
  <si>
    <t>CargoCity Süd FlughafenGebäude 543 - Südbahnhof</t>
  </si>
  <si>
    <t>Niederrad Bf - Lyoner Straße - Niederrad Bahnhof</t>
  </si>
  <si>
    <t>Oberrad Buchrainplatz - Oberrad Goldbergweg - Oberrad Buchrainplatz</t>
  </si>
  <si>
    <t>Oberrad Buchrainplatz - Oberrad Wiener Straße - Oberrad Buchrainplatz</t>
  </si>
  <si>
    <t>Niederrad Oberforsthaus - Niederrad Niederräder Landstraße</t>
  </si>
  <si>
    <t>Gutleutviertel Briefzentrum - Galluswarte</t>
  </si>
  <si>
    <t>Rebstock Leonardo-da-Vinci-Allee - Griesheim Erzbergerstraße</t>
  </si>
  <si>
    <t>Platanenstraße - GriesheimBf./Eichenstraße</t>
  </si>
  <si>
    <t>Linie 14 im Jahr 2023 nur von EMPL bis Zoo</t>
  </si>
  <si>
    <t>Hellerhofschule ehemals DB-Zentrale</t>
  </si>
  <si>
    <t>Hellerhofschule - Haus Gallus</t>
  </si>
  <si>
    <t>DB-Zentrale nun Hellerhofschile</t>
  </si>
  <si>
    <t>nicht mehr bis Hauptbahnhof Südseite</t>
  </si>
  <si>
    <t>zuvor: Hauptbahnhof/Hauptbahnhof Südseite-Baseler Platz, seit... nicht mehr bis Hauptbahnhof Südseite</t>
  </si>
  <si>
    <t>Gablonzer Straße - Lerchesbergring</t>
  </si>
  <si>
    <t>nicht mehr HBF Südseite</t>
  </si>
  <si>
    <t>Voltenseestraße erst seit 2022 - zuvor Victor-Slotosch-Straße - Vilbeler Ldstr.</t>
  </si>
  <si>
    <t>Bemerkungen</t>
  </si>
  <si>
    <t>Haus Gallus - Hellerhofschule</t>
  </si>
  <si>
    <t>Galluswarte - Gutleut-/Heilbronner Str.</t>
  </si>
  <si>
    <t>nördlich Konstablerwache</t>
  </si>
  <si>
    <t>neu seit 2023</t>
  </si>
  <si>
    <t>Rottweiler Platz/Zanderstraße - Hauptbahnhof/Fernbusterminal</t>
  </si>
  <si>
    <t>Behördenzentrum Gutleut/Hafenstraße - Hauptbahnhof/Fernbusterminal</t>
  </si>
  <si>
    <t>Heerstraße - Enkheim</t>
  </si>
  <si>
    <t>Hauptbahnhof/Fernbusterminal - Güterplatz</t>
  </si>
  <si>
    <t>Höchst Bahnhof - Industriepark Höchst Tor Nord</t>
  </si>
  <si>
    <t>ab Galluswarte/Haus Gallus</t>
  </si>
  <si>
    <t>2023: Linienwegsänderung Ernst-May-Platz - Lokalbahnhof während Erhebungsphase wegen Leistungsreduzierung</t>
  </si>
  <si>
    <t>Einführung 2024</t>
  </si>
  <si>
    <t>Im Mainfeld - Kelsterbacher Straße</t>
  </si>
  <si>
    <t>2022: Galluswarte - Johanna-Kirchner AHZ, ab 2023: Umleitung über Gutleut-/Heilbronner Straße</t>
  </si>
  <si>
    <t>2022: Summe aus Hauptbahnhof - Zanderstraße und Rottweiler Platz - Hauptbahnhof Südseite; bis 12.06.2022 Linienweg Hauptbahnhof -&gt; Westhaften Rotfeder-Ring - Hauptbahnhof</t>
  </si>
  <si>
    <t>2022: Summe aus Hauptbahnhof - Güterplatz und Güterplatz - Hauptbahnhof Südseite; bis 12.06.2022 Linienweg Hauptbahnhof - Rebstock Römerhof</t>
  </si>
  <si>
    <t>2022: Behördenzentrum Gutleut - Hbf Südseite/Hauptbahnhof; bis 12.06.2022 Linienweg Hauptbahnhof - Briefzentrum</t>
  </si>
  <si>
    <t>neu seit 2023: Haltestelle Voltenseestraße; 2022: Summe aus Victor-Slotosch-Straße - Vilbeler Landstraße und Vilbeler Landstraße - Enkheim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</si>
</sst>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4" fillId="0" borderId="0" xfId="0" applyFont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 wrapText="1"/>
    </xf>
    <xf numFmtId="0" fontId="14" fillId="0" borderId="0" xfId="0" applyFont="1" applyFill="1"/>
    <xf numFmtId="0" fontId="0" fillId="0" borderId="0" xfId="0" applyFill="1" applyAlignment="1">
      <alignment horizontal="left"/>
    </xf>
    <xf numFmtId="0" fontId="19" fillId="0" borderId="0" xfId="0" applyFont="1"/>
    <xf numFmtId="0" fontId="18" fillId="34" borderId="10" xfId="0" applyFont="1" applyFill="1" applyBorder="1" applyAlignment="1">
      <alignment horizontal="right"/>
    </xf>
    <xf numFmtId="0" fontId="18" fillId="34" borderId="10" xfId="0" applyFont="1" applyFill="1" applyBorder="1"/>
    <xf numFmtId="0" fontId="18" fillId="34" borderId="10" xfId="0" applyFont="1" applyFill="1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35" borderId="11" xfId="0" applyFill="1" applyBorder="1"/>
    <xf numFmtId="0" fontId="0" fillId="35" borderId="11" xfId="0" applyFill="1" applyBorder="1" applyAlignment="1">
      <alignment horizontal="left"/>
    </xf>
    <xf numFmtId="0" fontId="0" fillId="0" borderId="11" xfId="0" applyFill="1" applyBorder="1"/>
    <xf numFmtId="0" fontId="0" fillId="33" borderId="12" xfId="0" applyFill="1" applyBorder="1" applyAlignment="1">
      <alignment horizontal="left"/>
    </xf>
    <xf numFmtId="3" fontId="0" fillId="33" borderId="10" xfId="0" applyNumberFormat="1" applyFill="1" applyBorder="1"/>
    <xf numFmtId="3" fontId="0" fillId="35" borderId="11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20" fillId="0" borderId="0" xfId="0" applyFont="1" applyAlignment="1">
      <alignment horizontal="left"/>
    </xf>
    <xf numFmtId="0" fontId="0" fillId="35" borderId="13" xfId="0" applyFill="1" applyBorder="1"/>
    <xf numFmtId="0" fontId="0" fillId="35" borderId="13" xfId="0" applyFill="1" applyBorder="1" applyAlignment="1">
      <alignment horizontal="left"/>
    </xf>
    <xf numFmtId="3" fontId="0" fillId="35" borderId="13" xfId="0" applyNumberFormat="1" applyFill="1" applyBorder="1" applyAlignment="1">
      <alignment horizontal="right"/>
    </xf>
    <xf numFmtId="0" fontId="0" fillId="0" borderId="13" xfId="0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35" borderId="11" xfId="0" applyFill="1" applyBorder="1" applyAlignment="1"/>
    <xf numFmtId="0" fontId="0" fillId="0" borderId="11" xfId="0" applyBorder="1" applyAlignment="1"/>
    <xf numFmtId="3" fontId="0" fillId="0" borderId="11" xfId="0" applyNumberFormat="1" applyBorder="1" applyAlignment="1"/>
    <xf numFmtId="3" fontId="0" fillId="35" borderId="11" xfId="0" applyNumberFormat="1" applyFill="1" applyBorder="1" applyAlignment="1"/>
    <xf numFmtId="3" fontId="0" fillId="0" borderId="13" xfId="0" applyNumberFormat="1" applyBorder="1" applyAlignment="1"/>
    <xf numFmtId="0" fontId="21" fillId="0" borderId="0" xfId="0" applyFont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4" xfId="0" applyFill="1" applyBorder="1"/>
    <xf numFmtId="0" fontId="0" fillId="35" borderId="14" xfId="0" applyFill="1" applyBorder="1" applyAlignment="1"/>
    <xf numFmtId="3" fontId="0" fillId="35" borderId="14" xfId="0" applyNumberFormat="1" applyFill="1" applyBorder="1" applyAlignment="1">
      <alignment horizontal="right"/>
    </xf>
    <xf numFmtId="0" fontId="0" fillId="33" borderId="10" xfId="0" applyFill="1" applyBorder="1"/>
    <xf numFmtId="0" fontId="0" fillId="33" borderId="10" xfId="0" applyFill="1" applyBorder="1" applyAlignment="1">
      <alignment horizontal="left"/>
    </xf>
    <xf numFmtId="0" fontId="0" fillId="35" borderId="13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22" fillId="34" borderId="10" xfId="0" applyFont="1" applyFill="1" applyBorder="1" applyAlignment="1">
      <alignment horizontal="left"/>
    </xf>
    <xf numFmtId="0" fontId="22" fillId="34" borderId="10" xfId="0" applyFont="1" applyFill="1" applyBorder="1"/>
    <xf numFmtId="0" fontId="22" fillId="34" borderId="10" xfId="0" applyFont="1" applyFill="1" applyBorder="1" applyAlignment="1">
      <alignment horizontal="right"/>
    </xf>
    <xf numFmtId="3" fontId="0" fillId="35" borderId="11" xfId="0" applyNumberFormat="1" applyFill="1" applyBorder="1" applyAlignment="1">
      <alignment horizontal="left"/>
    </xf>
    <xf numFmtId="3" fontId="0" fillId="0" borderId="11" xfId="0" applyNumberFormat="1" applyBorder="1"/>
    <xf numFmtId="3" fontId="0" fillId="35" borderId="11" xfId="0" applyNumberFormat="1" applyFill="1" applyBorder="1"/>
    <xf numFmtId="3" fontId="0" fillId="0" borderId="11" xfId="0" applyNumberFormat="1" applyFill="1" applyBorder="1"/>
    <xf numFmtId="3" fontId="0" fillId="33" borderId="10" xfId="0" applyNumberFormat="1" applyFill="1" applyBorder="1" applyAlignment="1">
      <alignment horizontal="right"/>
    </xf>
    <xf numFmtId="3" fontId="0" fillId="0" borderId="11" xfId="0" applyNumberFormat="1" applyBorder="1" applyAlignment="1">
      <alignment horizontal="left"/>
    </xf>
    <xf numFmtId="9" fontId="0" fillId="0" borderId="0" xfId="42" applyFont="1" applyAlignment="1">
      <alignment horizontal="left"/>
    </xf>
    <xf numFmtId="0" fontId="0" fillId="0" borderId="0" xfId="0" applyAlignment="1">
      <alignment horizontal="left"/>
    </xf>
    <xf numFmtId="3" fontId="0" fillId="35" borderId="13" xfId="0" applyNumberFormat="1" applyFill="1" applyBorder="1" applyAlignment="1">
      <alignment horizontal="left"/>
    </xf>
    <xf numFmtId="46" fontId="0" fillId="35" borderId="11" xfId="0" applyNumberFormat="1" applyFill="1" applyBorder="1" applyAlignment="1">
      <alignment horizontal="left"/>
    </xf>
    <xf numFmtId="3" fontId="0" fillId="0" borderId="11" xfId="0" applyNumberFormat="1" applyFill="1" applyBorder="1" applyAlignment="1">
      <alignment horizontal="lef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Prozent" xfId="42" builtinId="5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4"/>
  <sheetViews>
    <sheetView tabSelected="1" zoomScale="128" zoomScaleNormal="128" workbookViewId="0">
      <selection activeCell="F95" sqref="F95"/>
    </sheetView>
  </sheetViews>
  <sheetFormatPr baseColWidth="10" defaultRowHeight="15" x14ac:dyDescent="0.25"/>
  <cols>
    <col min="1" max="1" width="8.140625" customWidth="1"/>
    <col min="2" max="2" width="69.85546875" bestFit="1" customWidth="1"/>
    <col min="3" max="3" width="62.85546875" bestFit="1" customWidth="1"/>
    <col min="4" max="4" width="9.7109375" customWidth="1"/>
    <col min="5" max="5" width="9.7109375" style="2" customWidth="1"/>
    <col min="6" max="6" width="157.42578125" style="55" customWidth="1"/>
    <col min="7" max="7" width="3.140625" hidden="1" customWidth="1"/>
    <col min="8" max="11" width="20.5703125" customWidth="1"/>
  </cols>
  <sheetData>
    <row r="1" spans="1:11" x14ac:dyDescent="0.25">
      <c r="F1" s="54"/>
    </row>
    <row r="2" spans="1:11" ht="21" x14ac:dyDescent="0.35">
      <c r="A2" s="8" t="s">
        <v>0</v>
      </c>
      <c r="F2" s="54"/>
    </row>
    <row r="3" spans="1:11" ht="21" x14ac:dyDescent="0.35">
      <c r="A3" s="8" t="s">
        <v>1</v>
      </c>
      <c r="F3" s="54"/>
    </row>
    <row r="4" spans="1:11" x14ac:dyDescent="0.25">
      <c r="E4" s="5"/>
    </row>
    <row r="5" spans="1:11" ht="24" thickBot="1" x14ac:dyDescent="0.4">
      <c r="A5" s="22" t="s">
        <v>108</v>
      </c>
      <c r="H5" s="8"/>
    </row>
    <row r="6" spans="1:11" ht="21.75" thickBot="1" x14ac:dyDescent="0.4">
      <c r="A6" s="11" t="s">
        <v>2</v>
      </c>
      <c r="B6" s="10" t="s">
        <v>3</v>
      </c>
      <c r="C6" s="11" t="s">
        <v>4</v>
      </c>
      <c r="D6" s="10">
        <v>2022</v>
      </c>
      <c r="E6" s="9">
        <v>2023</v>
      </c>
      <c r="F6" s="11" t="s">
        <v>192</v>
      </c>
      <c r="G6" s="6"/>
      <c r="I6" s="1"/>
      <c r="J6" s="1"/>
      <c r="K6" s="1"/>
    </row>
    <row r="7" spans="1:11" x14ac:dyDescent="0.25">
      <c r="A7" s="15" t="s">
        <v>5</v>
      </c>
      <c r="B7" s="14" t="s">
        <v>6</v>
      </c>
      <c r="C7" s="15" t="s">
        <v>7</v>
      </c>
      <c r="D7" s="19">
        <v>18474</v>
      </c>
      <c r="E7" s="19">
        <v>23703</v>
      </c>
      <c r="F7" s="48"/>
      <c r="G7" s="3"/>
      <c r="H7" s="3"/>
    </row>
    <row r="8" spans="1:11" x14ac:dyDescent="0.25">
      <c r="A8" s="13" t="s">
        <v>8</v>
      </c>
      <c r="B8" s="12" t="s">
        <v>120</v>
      </c>
      <c r="C8" s="13" t="s">
        <v>7</v>
      </c>
      <c r="D8" s="20">
        <v>21899</v>
      </c>
      <c r="E8" s="20">
        <v>29144</v>
      </c>
      <c r="F8" s="53"/>
      <c r="G8" s="3"/>
      <c r="H8" s="3"/>
    </row>
    <row r="9" spans="1:11" x14ac:dyDescent="0.25">
      <c r="A9" s="15" t="s">
        <v>9</v>
      </c>
      <c r="B9" s="14" t="s">
        <v>121</v>
      </c>
      <c r="C9" s="15" t="s">
        <v>7</v>
      </c>
      <c r="D9" s="19">
        <v>11239</v>
      </c>
      <c r="E9" s="19">
        <v>13584</v>
      </c>
      <c r="F9" s="48"/>
      <c r="G9" s="3"/>
      <c r="H9" s="3"/>
    </row>
    <row r="10" spans="1:11" x14ac:dyDescent="0.25">
      <c r="A10" s="13" t="s">
        <v>10</v>
      </c>
      <c r="B10" s="12" t="s">
        <v>11</v>
      </c>
      <c r="C10" s="13" t="s">
        <v>12</v>
      </c>
      <c r="D10" s="20">
        <v>39695</v>
      </c>
      <c r="E10" s="20">
        <v>53449</v>
      </c>
      <c r="F10" s="53"/>
      <c r="G10" s="3"/>
      <c r="H10" s="3"/>
    </row>
    <row r="11" spans="1:11" x14ac:dyDescent="0.25">
      <c r="A11" s="15" t="s">
        <v>13</v>
      </c>
      <c r="B11" s="14" t="s">
        <v>81</v>
      </c>
      <c r="C11" s="15" t="s">
        <v>14</v>
      </c>
      <c r="D11" s="19">
        <v>25901</v>
      </c>
      <c r="E11" s="19">
        <v>29795</v>
      </c>
      <c r="F11" s="48"/>
      <c r="G11" s="3" t="s">
        <v>111</v>
      </c>
      <c r="H11" s="3"/>
    </row>
    <row r="12" spans="1:11" x14ac:dyDescent="0.25">
      <c r="A12" s="13" t="s">
        <v>15</v>
      </c>
      <c r="B12" s="16" t="s">
        <v>114</v>
      </c>
      <c r="C12" s="13" t="s">
        <v>16</v>
      </c>
      <c r="D12" s="21">
        <v>18743</v>
      </c>
      <c r="E12" s="20">
        <v>22670</v>
      </c>
      <c r="F12" s="53"/>
      <c r="G12" s="3" t="s">
        <v>112</v>
      </c>
      <c r="H12" s="3"/>
    </row>
    <row r="13" spans="1:11" x14ac:dyDescent="0.25">
      <c r="A13" s="15" t="s">
        <v>17</v>
      </c>
      <c r="B13" s="14" t="s">
        <v>115</v>
      </c>
      <c r="C13" s="15" t="s">
        <v>16</v>
      </c>
      <c r="D13" s="19">
        <v>23869</v>
      </c>
      <c r="E13" s="19">
        <v>28608</v>
      </c>
      <c r="F13" s="48"/>
      <c r="G13" s="3" t="s">
        <v>113</v>
      </c>
      <c r="H13" s="3"/>
    </row>
    <row r="14" spans="1:11" x14ac:dyDescent="0.25">
      <c r="A14" s="13" t="s">
        <v>18</v>
      </c>
      <c r="B14" s="12" t="s">
        <v>19</v>
      </c>
      <c r="C14" s="13" t="s">
        <v>7</v>
      </c>
      <c r="D14" s="20">
        <v>15876</v>
      </c>
      <c r="E14" s="20">
        <v>19425</v>
      </c>
      <c r="F14" s="53"/>
      <c r="G14" s="3"/>
      <c r="H14" s="3"/>
    </row>
    <row r="15" spans="1:11" ht="15.75" thickBot="1" x14ac:dyDescent="0.3">
      <c r="A15" s="24" t="s">
        <v>20</v>
      </c>
      <c r="B15" s="23" t="s">
        <v>21</v>
      </c>
      <c r="C15" s="24" t="s">
        <v>22</v>
      </c>
      <c r="D15" s="25">
        <v>4344</v>
      </c>
      <c r="E15" s="25">
        <v>6138</v>
      </c>
      <c r="F15" s="56"/>
      <c r="G15" s="3"/>
      <c r="H15" s="3"/>
    </row>
    <row r="16" spans="1:11" x14ac:dyDescent="0.25">
      <c r="A16" s="42"/>
      <c r="B16" s="43"/>
      <c r="C16" s="42"/>
      <c r="D16" s="44"/>
      <c r="E16" s="44"/>
      <c r="F16" s="7"/>
      <c r="G16" s="3"/>
      <c r="H16" s="3"/>
    </row>
    <row r="17" spans="1:8" ht="24" thickBot="1" x14ac:dyDescent="0.4">
      <c r="A17" s="22" t="s">
        <v>109</v>
      </c>
      <c r="F17" s="7"/>
      <c r="G17" s="3"/>
      <c r="H17" s="3"/>
    </row>
    <row r="18" spans="1:8" ht="21.75" thickBot="1" x14ac:dyDescent="0.4">
      <c r="A18" s="11" t="s">
        <v>2</v>
      </c>
      <c r="B18" s="10" t="s">
        <v>3</v>
      </c>
      <c r="C18" s="11" t="s">
        <v>4</v>
      </c>
      <c r="D18" s="10">
        <v>2022</v>
      </c>
      <c r="E18" s="9">
        <v>2023</v>
      </c>
      <c r="F18" s="11" t="s">
        <v>192</v>
      </c>
      <c r="G18" s="3"/>
      <c r="H18" s="3"/>
    </row>
    <row r="19" spans="1:8" x14ac:dyDescent="0.25">
      <c r="A19" s="15">
        <v>11</v>
      </c>
      <c r="B19" s="14" t="s">
        <v>122</v>
      </c>
      <c r="C19" s="15" t="s">
        <v>23</v>
      </c>
      <c r="D19" s="19">
        <v>11805</v>
      </c>
      <c r="E19" s="19">
        <v>13669</v>
      </c>
      <c r="F19" s="48"/>
      <c r="G19" s="3"/>
      <c r="H19" s="3"/>
    </row>
    <row r="20" spans="1:8" x14ac:dyDescent="0.25">
      <c r="A20" s="13">
        <v>12</v>
      </c>
      <c r="B20" s="12" t="s">
        <v>138</v>
      </c>
      <c r="C20" s="13" t="s">
        <v>24</v>
      </c>
      <c r="D20" s="20">
        <v>5116</v>
      </c>
      <c r="E20" s="20">
        <v>6051</v>
      </c>
      <c r="F20" s="53"/>
      <c r="G20" s="3"/>
      <c r="H20" s="3"/>
    </row>
    <row r="21" spans="1:8" x14ac:dyDescent="0.25">
      <c r="A21" s="15">
        <v>14</v>
      </c>
      <c r="B21" s="14" t="s">
        <v>123</v>
      </c>
      <c r="C21" s="15" t="s">
        <v>25</v>
      </c>
      <c r="D21" s="19">
        <v>3844</v>
      </c>
      <c r="E21" s="19" t="s">
        <v>31</v>
      </c>
      <c r="F21" s="48" t="s">
        <v>203</v>
      </c>
      <c r="G21" s="3" t="s">
        <v>116</v>
      </c>
      <c r="H21" s="3"/>
    </row>
    <row r="22" spans="1:8" x14ac:dyDescent="0.25">
      <c r="A22" s="13">
        <v>15</v>
      </c>
      <c r="B22" s="12" t="s">
        <v>140</v>
      </c>
      <c r="C22" s="13" t="s">
        <v>26</v>
      </c>
      <c r="D22" s="20">
        <v>5503</v>
      </c>
      <c r="E22" s="20">
        <v>6740</v>
      </c>
      <c r="F22" s="53"/>
      <c r="G22" s="3" t="s">
        <v>139</v>
      </c>
      <c r="H22" s="3"/>
    </row>
    <row r="23" spans="1:8" x14ac:dyDescent="0.25">
      <c r="A23" s="15">
        <v>16</v>
      </c>
      <c r="B23" s="14" t="s">
        <v>27</v>
      </c>
      <c r="C23" s="15" t="s">
        <v>28</v>
      </c>
      <c r="D23" s="19">
        <v>5817</v>
      </c>
      <c r="E23" s="19">
        <v>6999</v>
      </c>
      <c r="F23" s="48"/>
      <c r="G23" s="3"/>
      <c r="H23" s="3"/>
    </row>
    <row r="24" spans="1:8" x14ac:dyDescent="0.25">
      <c r="A24" s="13">
        <v>17</v>
      </c>
      <c r="B24" s="16" t="s">
        <v>124</v>
      </c>
      <c r="C24" s="13" t="s">
        <v>28</v>
      </c>
      <c r="D24" s="21">
        <v>4805</v>
      </c>
      <c r="E24" s="20">
        <v>6922</v>
      </c>
      <c r="F24" s="53"/>
      <c r="G24" s="3"/>
      <c r="H24" s="3"/>
    </row>
    <row r="25" spans="1:8" x14ac:dyDescent="0.25">
      <c r="A25" s="15">
        <v>18</v>
      </c>
      <c r="B25" s="14" t="s">
        <v>141</v>
      </c>
      <c r="C25" s="15" t="s">
        <v>24</v>
      </c>
      <c r="D25" s="19">
        <v>9159</v>
      </c>
      <c r="E25" s="19">
        <v>10241</v>
      </c>
      <c r="F25" s="48"/>
      <c r="G25" s="3" t="s">
        <v>117</v>
      </c>
      <c r="H25" s="3"/>
    </row>
    <row r="26" spans="1:8" x14ac:dyDescent="0.25">
      <c r="A26" s="13">
        <v>19</v>
      </c>
      <c r="B26" s="12" t="s">
        <v>119</v>
      </c>
      <c r="C26" s="13" t="s">
        <v>26</v>
      </c>
      <c r="D26" s="20">
        <v>125</v>
      </c>
      <c r="E26" s="20">
        <v>212</v>
      </c>
      <c r="F26" s="53"/>
      <c r="G26" s="3" t="s">
        <v>117</v>
      </c>
      <c r="H26" s="3"/>
    </row>
    <row r="27" spans="1:8" ht="15.75" thickBot="1" x14ac:dyDescent="0.3">
      <c r="A27" s="24">
        <v>21</v>
      </c>
      <c r="B27" s="23" t="s">
        <v>125</v>
      </c>
      <c r="C27" s="24" t="s">
        <v>23</v>
      </c>
      <c r="D27" s="25">
        <v>10744</v>
      </c>
      <c r="E27" s="25">
        <v>12237</v>
      </c>
      <c r="F27" s="56"/>
      <c r="G27" s="3"/>
      <c r="H27" s="3"/>
    </row>
    <row r="28" spans="1:8" x14ac:dyDescent="0.25">
      <c r="A28" s="7"/>
      <c r="B28" s="3"/>
      <c r="C28" s="3"/>
      <c r="D28" s="3"/>
      <c r="E28" s="4"/>
      <c r="F28" s="7"/>
      <c r="G28" s="3"/>
      <c r="H28" s="3"/>
    </row>
    <row r="29" spans="1:8" ht="24" thickBot="1" x14ac:dyDescent="0.4">
      <c r="A29" s="22" t="s">
        <v>110</v>
      </c>
      <c r="F29" s="7"/>
      <c r="G29" s="3"/>
      <c r="H29" s="3"/>
    </row>
    <row r="30" spans="1:8" ht="21.75" thickBot="1" x14ac:dyDescent="0.4">
      <c r="A30" s="11" t="s">
        <v>2</v>
      </c>
      <c r="B30" s="10" t="s">
        <v>3</v>
      </c>
      <c r="C30" s="11" t="s">
        <v>4</v>
      </c>
      <c r="D30" s="10">
        <v>2022</v>
      </c>
      <c r="E30" s="9">
        <v>2023</v>
      </c>
      <c r="F30" s="11" t="s">
        <v>192</v>
      </c>
      <c r="G30" s="3"/>
      <c r="H30" s="3"/>
    </row>
    <row r="31" spans="1:8" x14ac:dyDescent="0.25">
      <c r="A31" s="15">
        <v>24</v>
      </c>
      <c r="B31" s="14" t="s">
        <v>126</v>
      </c>
      <c r="C31" s="29" t="s">
        <v>29</v>
      </c>
      <c r="D31" s="19">
        <v>230</v>
      </c>
      <c r="E31" s="19">
        <v>230</v>
      </c>
      <c r="F31" s="48"/>
      <c r="G31" s="3"/>
      <c r="H31" s="3"/>
    </row>
    <row r="32" spans="1:8" x14ac:dyDescent="0.25">
      <c r="A32" s="13">
        <v>25</v>
      </c>
      <c r="B32" s="12" t="s">
        <v>142</v>
      </c>
      <c r="C32" s="30" t="s">
        <v>30</v>
      </c>
      <c r="D32" s="20">
        <v>571</v>
      </c>
      <c r="E32" s="20">
        <v>448</v>
      </c>
      <c r="F32" s="53"/>
      <c r="G32" s="3"/>
      <c r="H32" s="3"/>
    </row>
    <row r="33" spans="1:8" x14ac:dyDescent="0.25">
      <c r="A33" s="15">
        <v>27</v>
      </c>
      <c r="B33" s="14" t="s">
        <v>127</v>
      </c>
      <c r="C33" s="29" t="s">
        <v>32</v>
      </c>
      <c r="D33" s="19">
        <v>860</v>
      </c>
      <c r="E33" s="19">
        <v>1042</v>
      </c>
      <c r="F33" s="48"/>
      <c r="G33" s="3"/>
      <c r="H33" s="3"/>
    </row>
    <row r="34" spans="1:8" x14ac:dyDescent="0.25">
      <c r="A34" s="13">
        <v>28</v>
      </c>
      <c r="B34" s="12" t="s">
        <v>128</v>
      </c>
      <c r="C34" s="30" t="s">
        <v>33</v>
      </c>
      <c r="D34" s="20">
        <v>914</v>
      </c>
      <c r="E34" s="20">
        <v>931</v>
      </c>
      <c r="F34" s="53"/>
      <c r="G34" s="3"/>
      <c r="H34" s="3"/>
    </row>
    <row r="35" spans="1:8" x14ac:dyDescent="0.25">
      <c r="A35" s="15">
        <v>29</v>
      </c>
      <c r="B35" s="14" t="s">
        <v>129</v>
      </c>
      <c r="C35" s="29" t="s">
        <v>34</v>
      </c>
      <c r="D35" s="19">
        <v>1044</v>
      </c>
      <c r="E35" s="19">
        <v>2186</v>
      </c>
      <c r="F35" s="48"/>
      <c r="G35" s="3"/>
      <c r="H35" s="3"/>
    </row>
    <row r="36" spans="1:8" x14ac:dyDescent="0.25">
      <c r="A36" s="13">
        <v>30</v>
      </c>
      <c r="B36" s="16" t="s">
        <v>130</v>
      </c>
      <c r="C36" s="30" t="s">
        <v>35</v>
      </c>
      <c r="D36" s="21">
        <v>3470</v>
      </c>
      <c r="E36" s="20">
        <v>4213</v>
      </c>
      <c r="F36" s="53"/>
      <c r="G36" s="3"/>
      <c r="H36" s="3"/>
    </row>
    <row r="37" spans="1:8" x14ac:dyDescent="0.25">
      <c r="A37" s="15">
        <v>31</v>
      </c>
      <c r="B37" s="14" t="s">
        <v>132</v>
      </c>
      <c r="C37" s="29" t="s">
        <v>36</v>
      </c>
      <c r="D37" s="19">
        <v>201</v>
      </c>
      <c r="E37" s="19">
        <v>209</v>
      </c>
      <c r="F37" s="48"/>
      <c r="G37" s="3" t="s">
        <v>131</v>
      </c>
      <c r="H37" s="3"/>
    </row>
    <row r="38" spans="1:8" x14ac:dyDescent="0.25">
      <c r="A38" s="13" t="s">
        <v>89</v>
      </c>
      <c r="B38" s="12" t="s">
        <v>133</v>
      </c>
      <c r="C38" s="30" t="s">
        <v>37</v>
      </c>
      <c r="D38" s="20">
        <v>4979</v>
      </c>
      <c r="E38" s="20">
        <v>5920</v>
      </c>
      <c r="F38" s="53"/>
      <c r="G38" s="3"/>
      <c r="H38" s="3"/>
    </row>
    <row r="39" spans="1:8" x14ac:dyDescent="0.25">
      <c r="A39" s="15">
        <v>33</v>
      </c>
      <c r="B39" s="14" t="s">
        <v>143</v>
      </c>
      <c r="C39" s="29" t="s">
        <v>197</v>
      </c>
      <c r="D39" s="19">
        <v>855</v>
      </c>
      <c r="E39" s="19">
        <v>722</v>
      </c>
      <c r="F39" s="48" t="s">
        <v>207</v>
      </c>
      <c r="G39" s="3" t="s">
        <v>134</v>
      </c>
      <c r="H39" s="3"/>
    </row>
    <row r="40" spans="1:8" x14ac:dyDescent="0.25">
      <c r="A40" s="13" t="s">
        <v>90</v>
      </c>
      <c r="B40" s="13" t="s">
        <v>135</v>
      </c>
      <c r="C40" s="31" t="s">
        <v>38</v>
      </c>
      <c r="D40" s="20">
        <v>4491</v>
      </c>
      <c r="E40" s="49">
        <v>5509</v>
      </c>
      <c r="F40" s="13"/>
      <c r="G40" s="3" t="s">
        <v>187</v>
      </c>
      <c r="H40" s="3"/>
    </row>
    <row r="41" spans="1:8" x14ac:dyDescent="0.25">
      <c r="A41" s="15">
        <v>35</v>
      </c>
      <c r="B41" s="14" t="s">
        <v>136</v>
      </c>
      <c r="C41" s="29" t="s">
        <v>189</v>
      </c>
      <c r="D41" s="19">
        <v>141</v>
      </c>
      <c r="E41" s="19">
        <v>135</v>
      </c>
      <c r="F41" s="48"/>
      <c r="G41" s="3" t="s">
        <v>188</v>
      </c>
      <c r="H41" s="3"/>
    </row>
    <row r="42" spans="1:8" x14ac:dyDescent="0.25">
      <c r="A42" s="13" t="s">
        <v>91</v>
      </c>
      <c r="B42" s="13" t="s">
        <v>137</v>
      </c>
      <c r="C42" s="31" t="s">
        <v>40</v>
      </c>
      <c r="D42" s="20">
        <v>3162</v>
      </c>
      <c r="E42" s="49">
        <v>4098</v>
      </c>
      <c r="F42" s="13"/>
      <c r="G42" s="3"/>
      <c r="H42" s="3"/>
    </row>
    <row r="43" spans="1:8" x14ac:dyDescent="0.25">
      <c r="A43" s="15">
        <v>37</v>
      </c>
      <c r="B43" s="15" t="s">
        <v>144</v>
      </c>
      <c r="C43" s="29" t="s">
        <v>198</v>
      </c>
      <c r="D43" s="19">
        <v>3876</v>
      </c>
      <c r="E43" s="50">
        <v>4214</v>
      </c>
      <c r="F43" s="57" t="s">
        <v>209</v>
      </c>
      <c r="G43" s="3" t="s">
        <v>190</v>
      </c>
      <c r="H43" s="3"/>
    </row>
    <row r="44" spans="1:8" x14ac:dyDescent="0.25">
      <c r="A44" s="28">
        <v>38</v>
      </c>
      <c r="B44" s="13" t="s">
        <v>145</v>
      </c>
      <c r="C44" s="31" t="s">
        <v>41</v>
      </c>
      <c r="D44" s="20">
        <v>1216</v>
      </c>
      <c r="E44" s="51">
        <v>1467</v>
      </c>
      <c r="F44" s="28"/>
      <c r="G44" s="3"/>
      <c r="H44" s="3"/>
    </row>
    <row r="45" spans="1:8" x14ac:dyDescent="0.25">
      <c r="A45" s="15">
        <v>39</v>
      </c>
      <c r="B45" s="15" t="s">
        <v>146</v>
      </c>
      <c r="C45" s="32" t="s">
        <v>42</v>
      </c>
      <c r="D45" s="19">
        <v>2706</v>
      </c>
      <c r="E45" s="50">
        <v>3213</v>
      </c>
      <c r="F45" s="15"/>
      <c r="G45" s="3"/>
      <c r="H45" s="3"/>
    </row>
    <row r="46" spans="1:8" x14ac:dyDescent="0.25">
      <c r="A46" s="13">
        <v>40</v>
      </c>
      <c r="B46" s="13" t="s">
        <v>147</v>
      </c>
      <c r="C46" s="31" t="s">
        <v>92</v>
      </c>
      <c r="D46" s="20">
        <v>836</v>
      </c>
      <c r="E46" s="49">
        <v>1105</v>
      </c>
      <c r="F46" s="13" t="s">
        <v>210</v>
      </c>
      <c r="G46" s="3" t="s">
        <v>191</v>
      </c>
      <c r="H46" s="3"/>
    </row>
    <row r="47" spans="1:8" x14ac:dyDescent="0.25">
      <c r="A47" s="15">
        <v>41</v>
      </c>
      <c r="B47" s="15" t="s">
        <v>148</v>
      </c>
      <c r="C47" s="32" t="s">
        <v>43</v>
      </c>
      <c r="D47" s="19">
        <v>410</v>
      </c>
      <c r="E47" s="50">
        <v>535</v>
      </c>
      <c r="F47" s="15"/>
      <c r="G47" s="3"/>
      <c r="H47" s="3"/>
    </row>
    <row r="48" spans="1:8" x14ac:dyDescent="0.25">
      <c r="A48" s="13">
        <v>42</v>
      </c>
      <c r="B48" s="13" t="s">
        <v>149</v>
      </c>
      <c r="C48" s="31" t="s">
        <v>44</v>
      </c>
      <c r="D48" s="20">
        <v>686</v>
      </c>
      <c r="E48" s="49">
        <v>955</v>
      </c>
      <c r="F48" s="13"/>
      <c r="G48" s="3"/>
      <c r="H48" s="3"/>
    </row>
    <row r="49" spans="1:10" x14ac:dyDescent="0.25">
      <c r="A49" s="15" t="s">
        <v>93</v>
      </c>
      <c r="B49" s="15" t="s">
        <v>45</v>
      </c>
      <c r="C49" s="32" t="s">
        <v>41</v>
      </c>
      <c r="D49" s="19">
        <v>5391</v>
      </c>
      <c r="E49" s="50">
        <v>6431</v>
      </c>
      <c r="F49" s="15"/>
      <c r="G49" s="3"/>
      <c r="H49" s="3"/>
    </row>
    <row r="50" spans="1:10" x14ac:dyDescent="0.25">
      <c r="A50" s="13">
        <v>44</v>
      </c>
      <c r="B50" s="13" t="s">
        <v>150</v>
      </c>
      <c r="C50" s="31" t="s">
        <v>43</v>
      </c>
      <c r="D50" s="20">
        <v>809</v>
      </c>
      <c r="E50" s="49">
        <v>1082</v>
      </c>
      <c r="F50" s="13"/>
      <c r="G50" s="3"/>
      <c r="H50" s="3"/>
    </row>
    <row r="51" spans="1:10" x14ac:dyDescent="0.25">
      <c r="A51" s="15">
        <v>45</v>
      </c>
      <c r="B51" s="15" t="s">
        <v>151</v>
      </c>
      <c r="C51" s="32" t="s">
        <v>46</v>
      </c>
      <c r="D51" s="19">
        <v>468</v>
      </c>
      <c r="E51" s="50">
        <v>537</v>
      </c>
      <c r="F51" s="15"/>
      <c r="G51" s="3"/>
      <c r="H51" s="3"/>
    </row>
    <row r="52" spans="1:10" x14ac:dyDescent="0.25">
      <c r="A52" s="28" t="s">
        <v>94</v>
      </c>
      <c r="B52" s="13" t="s">
        <v>153</v>
      </c>
      <c r="C52" s="31" t="s">
        <v>200</v>
      </c>
      <c r="D52" s="21">
        <v>1922</v>
      </c>
      <c r="E52" s="51">
        <v>1894</v>
      </c>
      <c r="F52" s="28" t="s">
        <v>208</v>
      </c>
      <c r="G52" s="3" t="s">
        <v>152</v>
      </c>
      <c r="H52" s="3"/>
    </row>
    <row r="53" spans="1:10" x14ac:dyDescent="0.25">
      <c r="A53" s="15">
        <v>47</v>
      </c>
      <c r="B53" s="15" t="s">
        <v>164</v>
      </c>
      <c r="C53" s="32" t="s">
        <v>47</v>
      </c>
      <c r="D53" s="19">
        <v>621</v>
      </c>
      <c r="E53" s="50">
        <v>667</v>
      </c>
      <c r="F53" s="15"/>
      <c r="G53" s="3"/>
      <c r="H53" s="3"/>
    </row>
    <row r="54" spans="1:10" x14ac:dyDescent="0.25">
      <c r="A54" s="13">
        <v>48</v>
      </c>
      <c r="B54" s="13" t="s">
        <v>165</v>
      </c>
      <c r="C54" s="31" t="s">
        <v>48</v>
      </c>
      <c r="D54" s="20">
        <v>1265</v>
      </c>
      <c r="E54" s="49">
        <v>1592</v>
      </c>
      <c r="F54" s="13"/>
      <c r="G54" s="3"/>
      <c r="H54" s="3"/>
    </row>
    <row r="55" spans="1:10" x14ac:dyDescent="0.25">
      <c r="A55" s="15">
        <v>50</v>
      </c>
      <c r="B55" s="15" t="s">
        <v>49</v>
      </c>
      <c r="C55" s="32" t="s">
        <v>50</v>
      </c>
      <c r="D55" s="19">
        <v>975</v>
      </c>
      <c r="E55" s="50">
        <v>1405</v>
      </c>
      <c r="F55" s="15"/>
      <c r="G55" s="3"/>
      <c r="H55" s="3"/>
    </row>
    <row r="56" spans="1:10" x14ac:dyDescent="0.25">
      <c r="A56" s="13">
        <v>51</v>
      </c>
      <c r="B56" s="13" t="s">
        <v>154</v>
      </c>
      <c r="C56" s="31" t="s">
        <v>51</v>
      </c>
      <c r="D56" s="20">
        <v>2652</v>
      </c>
      <c r="E56" s="49">
        <v>2910</v>
      </c>
      <c r="F56" s="13"/>
      <c r="G56" s="3"/>
      <c r="H56" s="3"/>
    </row>
    <row r="57" spans="1:10" x14ac:dyDescent="0.25">
      <c r="A57" s="15">
        <v>52</v>
      </c>
      <c r="B57" s="15" t="s">
        <v>155</v>
      </c>
      <c r="C57" s="32" t="s">
        <v>185</v>
      </c>
      <c r="D57" s="19">
        <v>3196</v>
      </c>
      <c r="E57" s="50">
        <v>3507</v>
      </c>
      <c r="F57" s="15"/>
      <c r="G57" s="3" t="s">
        <v>184</v>
      </c>
      <c r="H57" s="3"/>
    </row>
    <row r="58" spans="1:10" x14ac:dyDescent="0.25">
      <c r="A58" s="13">
        <v>53</v>
      </c>
      <c r="B58" s="13" t="s">
        <v>156</v>
      </c>
      <c r="C58" s="31" t="s">
        <v>52</v>
      </c>
      <c r="D58" s="20">
        <v>1185</v>
      </c>
      <c r="E58" s="49">
        <v>561</v>
      </c>
      <c r="F58" s="13"/>
      <c r="G58" s="3"/>
      <c r="H58" s="3"/>
    </row>
    <row r="59" spans="1:10" x14ac:dyDescent="0.25">
      <c r="A59" s="15" t="s">
        <v>100</v>
      </c>
      <c r="B59" s="15" t="s">
        <v>157</v>
      </c>
      <c r="C59" s="32" t="s">
        <v>101</v>
      </c>
      <c r="D59" s="19" t="s">
        <v>31</v>
      </c>
      <c r="E59" s="50">
        <v>1118</v>
      </c>
      <c r="F59" s="15" t="s">
        <v>196</v>
      </c>
      <c r="G59" s="3" t="s">
        <v>158</v>
      </c>
      <c r="H59" s="3"/>
    </row>
    <row r="60" spans="1:10" x14ac:dyDescent="0.25">
      <c r="A60" s="28">
        <v>54</v>
      </c>
      <c r="B60" s="13" t="s">
        <v>53</v>
      </c>
      <c r="C60" s="31" t="s">
        <v>201</v>
      </c>
      <c r="D60" s="20">
        <v>2003</v>
      </c>
      <c r="E60" s="21">
        <v>2330</v>
      </c>
      <c r="F60" s="28"/>
      <c r="G60" s="3" t="s">
        <v>152</v>
      </c>
      <c r="H60" s="3"/>
    </row>
    <row r="61" spans="1:10" x14ac:dyDescent="0.25">
      <c r="A61" s="15" t="s">
        <v>88</v>
      </c>
      <c r="B61" s="14" t="s">
        <v>54</v>
      </c>
      <c r="C61" s="29" t="s">
        <v>55</v>
      </c>
      <c r="D61" s="19">
        <v>3933</v>
      </c>
      <c r="E61" s="19">
        <v>4914</v>
      </c>
      <c r="F61" s="48"/>
      <c r="G61" s="3" t="s">
        <v>152</v>
      </c>
      <c r="H61" s="3"/>
      <c r="J61" s="3"/>
    </row>
    <row r="62" spans="1:10" x14ac:dyDescent="0.25">
      <c r="A62" s="13">
        <v>56</v>
      </c>
      <c r="B62" s="13" t="s">
        <v>159</v>
      </c>
      <c r="C62" s="31" t="s">
        <v>56</v>
      </c>
      <c r="D62" s="20">
        <v>195</v>
      </c>
      <c r="E62" s="49">
        <v>238</v>
      </c>
      <c r="F62" s="13"/>
      <c r="G62" s="3"/>
      <c r="H62" s="3"/>
    </row>
    <row r="63" spans="1:10" x14ac:dyDescent="0.25">
      <c r="A63" s="15">
        <v>57</v>
      </c>
      <c r="B63" s="15" t="s">
        <v>57</v>
      </c>
      <c r="C63" s="32" t="s">
        <v>58</v>
      </c>
      <c r="D63" s="19">
        <v>600</v>
      </c>
      <c r="E63" s="50">
        <v>732</v>
      </c>
      <c r="F63" s="15"/>
      <c r="G63" s="3"/>
      <c r="H63" s="3"/>
    </row>
    <row r="64" spans="1:10" x14ac:dyDescent="0.25">
      <c r="A64" s="13">
        <v>58</v>
      </c>
      <c r="B64" s="13" t="s">
        <v>59</v>
      </c>
      <c r="C64" s="31" t="s">
        <v>60</v>
      </c>
      <c r="D64" s="20">
        <v>1260</v>
      </c>
      <c r="E64" s="49">
        <v>1538</v>
      </c>
      <c r="F64" s="13"/>
      <c r="G64" s="3"/>
      <c r="H64" s="3"/>
    </row>
    <row r="65" spans="1:8" x14ac:dyDescent="0.25">
      <c r="A65" s="15" t="s">
        <v>102</v>
      </c>
      <c r="B65" s="15" t="s">
        <v>103</v>
      </c>
      <c r="C65" s="32" t="s">
        <v>104</v>
      </c>
      <c r="D65" s="19">
        <v>1080</v>
      </c>
      <c r="E65" s="50">
        <v>1424</v>
      </c>
      <c r="F65" s="15"/>
      <c r="G65" s="3"/>
      <c r="H65" s="3"/>
    </row>
    <row r="66" spans="1:8" x14ac:dyDescent="0.25">
      <c r="A66" s="13">
        <v>59</v>
      </c>
      <c r="B66" s="13" t="s">
        <v>161</v>
      </c>
      <c r="C66" s="31" t="s">
        <v>61</v>
      </c>
      <c r="D66" s="20">
        <v>2572</v>
      </c>
      <c r="E66" s="49">
        <v>3160</v>
      </c>
      <c r="F66" s="13"/>
      <c r="G66" s="3" t="s">
        <v>160</v>
      </c>
      <c r="H66" s="3"/>
    </row>
    <row r="67" spans="1:8" x14ac:dyDescent="0.25">
      <c r="A67" s="15" t="s">
        <v>95</v>
      </c>
      <c r="B67" s="15" t="s">
        <v>162</v>
      </c>
      <c r="C67" s="32" t="s">
        <v>62</v>
      </c>
      <c r="D67" s="19">
        <v>2303</v>
      </c>
      <c r="E67" s="50">
        <v>2957</v>
      </c>
      <c r="F67" s="15"/>
      <c r="G67" s="3"/>
      <c r="H67" s="3"/>
    </row>
    <row r="68" spans="1:8" x14ac:dyDescent="0.25">
      <c r="A68" s="28">
        <v>61</v>
      </c>
      <c r="B68" s="13" t="s">
        <v>63</v>
      </c>
      <c r="C68" s="31" t="s">
        <v>64</v>
      </c>
      <c r="D68" s="20">
        <v>873</v>
      </c>
      <c r="E68" s="51">
        <v>1314</v>
      </c>
      <c r="F68" s="28"/>
      <c r="G68" s="3"/>
      <c r="H68" s="3"/>
    </row>
    <row r="69" spans="1:8" x14ac:dyDescent="0.25">
      <c r="A69" s="15" t="s">
        <v>105</v>
      </c>
      <c r="B69" s="15" t="s">
        <v>63</v>
      </c>
      <c r="C69" s="32" t="s">
        <v>106</v>
      </c>
      <c r="D69" s="19">
        <v>478</v>
      </c>
      <c r="E69" s="50">
        <v>910</v>
      </c>
      <c r="F69" s="15"/>
      <c r="G69" s="3"/>
      <c r="H69" s="3"/>
    </row>
    <row r="70" spans="1:8" x14ac:dyDescent="0.25">
      <c r="A70" s="13">
        <v>62</v>
      </c>
      <c r="B70" s="13" t="s">
        <v>163</v>
      </c>
      <c r="C70" s="31" t="s">
        <v>65</v>
      </c>
      <c r="D70" s="20">
        <v>589</v>
      </c>
      <c r="E70" s="49">
        <v>737</v>
      </c>
      <c r="F70" s="13"/>
      <c r="G70" s="3"/>
      <c r="H70" s="3"/>
    </row>
    <row r="71" spans="1:8" x14ac:dyDescent="0.25">
      <c r="A71" s="15">
        <v>63</v>
      </c>
      <c r="B71" s="15" t="s">
        <v>166</v>
      </c>
      <c r="C71" s="32" t="s">
        <v>66</v>
      </c>
      <c r="D71" s="19">
        <v>1860</v>
      </c>
      <c r="E71" s="50">
        <v>2475</v>
      </c>
      <c r="F71" s="15"/>
      <c r="G71" s="3"/>
      <c r="H71" s="3"/>
    </row>
    <row r="72" spans="1:8" x14ac:dyDescent="0.25">
      <c r="A72" s="13">
        <v>64</v>
      </c>
      <c r="B72" s="13" t="s">
        <v>67</v>
      </c>
      <c r="C72" s="31" t="s">
        <v>68</v>
      </c>
      <c r="D72" s="20">
        <v>2030</v>
      </c>
      <c r="E72" s="49">
        <v>2385</v>
      </c>
      <c r="F72" s="13"/>
      <c r="G72" s="3"/>
      <c r="H72" s="3"/>
    </row>
    <row r="73" spans="1:8" x14ac:dyDescent="0.25">
      <c r="A73" s="15">
        <v>65</v>
      </c>
      <c r="B73" s="15" t="s">
        <v>168</v>
      </c>
      <c r="C73" s="32" t="s">
        <v>69</v>
      </c>
      <c r="D73" s="19">
        <v>400</v>
      </c>
      <c r="E73" s="50">
        <v>386</v>
      </c>
      <c r="F73" s="15"/>
      <c r="G73" s="3"/>
      <c r="H73" s="3"/>
    </row>
    <row r="74" spans="1:8" x14ac:dyDescent="0.25">
      <c r="A74" s="13">
        <v>66</v>
      </c>
      <c r="B74" s="13" t="s">
        <v>167</v>
      </c>
      <c r="C74" s="31" t="s">
        <v>66</v>
      </c>
      <c r="D74" s="20">
        <v>1808</v>
      </c>
      <c r="E74" s="49">
        <v>2337</v>
      </c>
      <c r="F74" s="13"/>
      <c r="G74" s="3"/>
      <c r="H74" s="3"/>
    </row>
    <row r="75" spans="1:8" x14ac:dyDescent="0.25">
      <c r="A75" s="15">
        <v>68</v>
      </c>
      <c r="B75" s="15" t="s">
        <v>169</v>
      </c>
      <c r="C75" s="32" t="s">
        <v>70</v>
      </c>
      <c r="D75" s="19">
        <v>22</v>
      </c>
      <c r="E75" s="50">
        <v>28</v>
      </c>
      <c r="F75" s="48"/>
      <c r="G75" s="3"/>
      <c r="H75" s="3"/>
    </row>
    <row r="76" spans="1:8" x14ac:dyDescent="0.25">
      <c r="A76" s="13">
        <v>69</v>
      </c>
      <c r="B76" s="13" t="s">
        <v>170</v>
      </c>
      <c r="C76" s="31" t="s">
        <v>42</v>
      </c>
      <c r="D76" s="20">
        <v>139</v>
      </c>
      <c r="E76" s="49">
        <v>180</v>
      </c>
      <c r="F76" s="13"/>
      <c r="G76" s="3" t="s">
        <v>171</v>
      </c>
      <c r="H76" s="3"/>
    </row>
    <row r="77" spans="1:8" x14ac:dyDescent="0.25">
      <c r="A77" s="15">
        <v>71</v>
      </c>
      <c r="B77" s="15" t="s">
        <v>172</v>
      </c>
      <c r="C77" s="32" t="s">
        <v>71</v>
      </c>
      <c r="D77" s="19">
        <v>838</v>
      </c>
      <c r="E77" s="50">
        <v>875</v>
      </c>
      <c r="F77" s="15"/>
      <c r="G77" s="3"/>
      <c r="H77" s="3"/>
    </row>
    <row r="78" spans="1:8" x14ac:dyDescent="0.25">
      <c r="A78" s="13" t="s">
        <v>96</v>
      </c>
      <c r="B78" s="13" t="s">
        <v>173</v>
      </c>
      <c r="C78" s="31" t="s">
        <v>72</v>
      </c>
      <c r="D78" s="20">
        <v>2658</v>
      </c>
      <c r="E78" s="49">
        <v>2934</v>
      </c>
      <c r="F78" s="13"/>
      <c r="G78" s="3"/>
      <c r="H78" s="3"/>
    </row>
    <row r="79" spans="1:8" x14ac:dyDescent="0.25">
      <c r="A79" s="15" t="s">
        <v>97</v>
      </c>
      <c r="B79" s="15" t="s">
        <v>73</v>
      </c>
      <c r="C79" s="32" t="s">
        <v>72</v>
      </c>
      <c r="D79" s="19">
        <v>2949</v>
      </c>
      <c r="E79" s="50">
        <v>3112</v>
      </c>
      <c r="F79" s="15"/>
      <c r="G79" s="3"/>
      <c r="H79" s="3"/>
    </row>
    <row r="80" spans="1:8" x14ac:dyDescent="0.25">
      <c r="A80" s="28">
        <v>75</v>
      </c>
      <c r="B80" s="13" t="s">
        <v>174</v>
      </c>
      <c r="C80" s="31" t="s">
        <v>74</v>
      </c>
      <c r="D80" s="20">
        <v>444</v>
      </c>
      <c r="E80" s="21">
        <v>453</v>
      </c>
      <c r="F80" s="13"/>
      <c r="G80" s="3"/>
      <c r="H80" s="3"/>
    </row>
    <row r="81" spans="1:8" x14ac:dyDescent="0.25">
      <c r="A81" s="15" t="s">
        <v>98</v>
      </c>
      <c r="B81" s="14" t="s">
        <v>175</v>
      </c>
      <c r="C81" s="29" t="s">
        <v>99</v>
      </c>
      <c r="D81" s="19">
        <v>483</v>
      </c>
      <c r="E81" s="19">
        <v>656</v>
      </c>
      <c r="F81" s="15"/>
      <c r="G81" s="3"/>
      <c r="H81" s="3"/>
    </row>
    <row r="82" spans="1:8" x14ac:dyDescent="0.25">
      <c r="A82" s="13">
        <v>78</v>
      </c>
      <c r="B82" s="13" t="s">
        <v>118</v>
      </c>
      <c r="C82" s="31" t="s">
        <v>75</v>
      </c>
      <c r="D82" s="20">
        <v>1204</v>
      </c>
      <c r="E82" s="49">
        <v>1681</v>
      </c>
      <c r="F82" s="28"/>
      <c r="G82" s="3"/>
      <c r="H82" s="3"/>
    </row>
    <row r="83" spans="1:8" x14ac:dyDescent="0.25">
      <c r="A83" s="15">
        <v>79</v>
      </c>
      <c r="B83" s="15" t="s">
        <v>176</v>
      </c>
      <c r="C83" s="32" t="s">
        <v>75</v>
      </c>
      <c r="D83" s="19">
        <v>232</v>
      </c>
      <c r="E83" s="50">
        <v>370</v>
      </c>
      <c r="F83" s="15"/>
      <c r="G83" s="3"/>
      <c r="H83" s="3"/>
    </row>
    <row r="84" spans="1:8" x14ac:dyDescent="0.25">
      <c r="A84" s="13">
        <v>81</v>
      </c>
      <c r="B84" s="13" t="s">
        <v>177</v>
      </c>
      <c r="C84" s="31" t="s">
        <v>76</v>
      </c>
      <c r="D84" s="20">
        <v>118</v>
      </c>
      <c r="E84" s="49">
        <v>119</v>
      </c>
      <c r="F84" s="13"/>
      <c r="G84" s="3"/>
      <c r="H84" s="3"/>
    </row>
    <row r="85" spans="1:8" x14ac:dyDescent="0.25">
      <c r="A85" s="15">
        <v>82</v>
      </c>
      <c r="B85" s="15" t="s">
        <v>178</v>
      </c>
      <c r="C85" s="32" t="s">
        <v>76</v>
      </c>
      <c r="D85" s="19">
        <v>109</v>
      </c>
      <c r="E85" s="50">
        <v>103</v>
      </c>
      <c r="F85" s="15"/>
      <c r="G85" s="3"/>
      <c r="H85" s="3"/>
    </row>
    <row r="86" spans="1:8" x14ac:dyDescent="0.25">
      <c r="A86" s="13">
        <v>84</v>
      </c>
      <c r="B86" s="13" t="s">
        <v>179</v>
      </c>
      <c r="C86" s="31" t="s">
        <v>205</v>
      </c>
      <c r="D86" s="20">
        <v>422</v>
      </c>
      <c r="E86" s="49">
        <v>583</v>
      </c>
      <c r="F86" s="13"/>
      <c r="G86" s="3"/>
      <c r="H86" s="3"/>
    </row>
    <row r="87" spans="1:8" x14ac:dyDescent="0.25">
      <c r="A87" s="15">
        <v>87</v>
      </c>
      <c r="B87" s="15" t="s">
        <v>180</v>
      </c>
      <c r="C87" s="32" t="s">
        <v>107</v>
      </c>
      <c r="D87" s="19">
        <v>322</v>
      </c>
      <c r="E87" s="50">
        <v>167</v>
      </c>
      <c r="F87" s="48" t="s">
        <v>206</v>
      </c>
      <c r="G87" s="3"/>
      <c r="H87" s="3"/>
    </row>
    <row r="88" spans="1:8" ht="15.75" thickBot="1" x14ac:dyDescent="0.3">
      <c r="A88" s="26">
        <v>89</v>
      </c>
      <c r="B88" s="26" t="s">
        <v>181</v>
      </c>
      <c r="C88" s="33" t="s">
        <v>182</v>
      </c>
      <c r="D88" s="27" t="s">
        <v>31</v>
      </c>
      <c r="E88" s="27" t="s">
        <v>31</v>
      </c>
      <c r="F88" s="26" t="s">
        <v>204</v>
      </c>
      <c r="G88" s="3"/>
      <c r="H88" s="3"/>
    </row>
    <row r="89" spans="1:8" x14ac:dyDescent="0.25">
      <c r="A89" s="3"/>
      <c r="B89" s="3"/>
      <c r="C89" s="3"/>
      <c r="D89" s="3"/>
      <c r="E89" s="4"/>
      <c r="F89" s="7"/>
      <c r="G89" s="3"/>
      <c r="H89" s="3"/>
    </row>
    <row r="90" spans="1:8" x14ac:dyDescent="0.25">
      <c r="A90" s="3"/>
      <c r="B90" s="3"/>
      <c r="C90" s="3"/>
      <c r="D90" s="3"/>
      <c r="E90" s="4"/>
      <c r="F90" s="7"/>
      <c r="G90" s="3"/>
      <c r="H90" s="3"/>
    </row>
    <row r="91" spans="1:8" x14ac:dyDescent="0.25">
      <c r="A91" s="3"/>
      <c r="B91" s="3"/>
      <c r="C91" s="3"/>
      <c r="D91" s="3"/>
      <c r="E91" s="4"/>
      <c r="F91" s="7"/>
      <c r="G91" s="3"/>
      <c r="H91" s="3"/>
    </row>
    <row r="92" spans="1:8" ht="21" x14ac:dyDescent="0.35">
      <c r="A92" s="8" t="s">
        <v>77</v>
      </c>
      <c r="B92" s="3"/>
      <c r="C92" s="3"/>
      <c r="D92" s="3"/>
      <c r="E92" s="4"/>
      <c r="F92" s="7"/>
      <c r="G92" s="3"/>
      <c r="H92" s="3"/>
    </row>
    <row r="93" spans="1:8" ht="21" x14ac:dyDescent="0.35">
      <c r="A93" s="8"/>
      <c r="B93" s="3"/>
      <c r="C93" s="3"/>
      <c r="D93" s="3"/>
      <c r="E93" s="4"/>
      <c r="F93" s="7"/>
      <c r="G93" s="3"/>
      <c r="H93" s="3"/>
    </row>
    <row r="94" spans="1:8" ht="19.5" thickBot="1" x14ac:dyDescent="0.35">
      <c r="A94" s="34" t="s">
        <v>78</v>
      </c>
      <c r="B94" s="3"/>
      <c r="C94" s="3"/>
      <c r="D94" s="3"/>
      <c r="E94" s="4"/>
      <c r="F94" s="7"/>
      <c r="G94" s="3"/>
      <c r="H94" s="3"/>
    </row>
    <row r="95" spans="1:8" ht="19.5" thickBot="1" x14ac:dyDescent="0.35">
      <c r="A95" s="45" t="s">
        <v>2</v>
      </c>
      <c r="B95" s="46" t="s">
        <v>3</v>
      </c>
      <c r="C95" s="45" t="s">
        <v>4</v>
      </c>
      <c r="D95" s="46">
        <v>2022</v>
      </c>
      <c r="E95" s="47">
        <v>2023</v>
      </c>
      <c r="F95" s="7"/>
      <c r="G95" s="3"/>
      <c r="H95" s="3"/>
    </row>
    <row r="96" spans="1:8" x14ac:dyDescent="0.25">
      <c r="A96" s="35" t="s">
        <v>5</v>
      </c>
      <c r="B96" s="36" t="s">
        <v>6</v>
      </c>
      <c r="C96" s="37" t="s">
        <v>7</v>
      </c>
      <c r="D96" s="38">
        <v>18474</v>
      </c>
      <c r="E96" s="38">
        <v>23703</v>
      </c>
      <c r="F96" s="7"/>
      <c r="G96" s="3"/>
      <c r="H96" s="3"/>
    </row>
    <row r="97" spans="1:8" x14ac:dyDescent="0.25">
      <c r="A97" s="13" t="s">
        <v>8</v>
      </c>
      <c r="B97" s="12" t="s">
        <v>120</v>
      </c>
      <c r="C97" s="30" t="s">
        <v>7</v>
      </c>
      <c r="D97" s="20">
        <v>21899</v>
      </c>
      <c r="E97" s="20">
        <v>29144</v>
      </c>
      <c r="F97" s="7"/>
      <c r="G97" s="3"/>
      <c r="H97" s="3"/>
    </row>
    <row r="98" spans="1:8" x14ac:dyDescent="0.25">
      <c r="A98" s="15" t="s">
        <v>9</v>
      </c>
      <c r="B98" s="14" t="s">
        <v>121</v>
      </c>
      <c r="C98" s="29" t="s">
        <v>7</v>
      </c>
      <c r="D98" s="19">
        <v>11239</v>
      </c>
      <c r="E98" s="19">
        <v>13584</v>
      </c>
      <c r="F98" s="7"/>
      <c r="G98" s="3"/>
      <c r="H98" s="3"/>
    </row>
    <row r="99" spans="1:8" ht="15.75" thickBot="1" x14ac:dyDescent="0.3">
      <c r="A99" s="13" t="s">
        <v>18</v>
      </c>
      <c r="B99" s="12" t="s">
        <v>19</v>
      </c>
      <c r="C99" s="30" t="s">
        <v>7</v>
      </c>
      <c r="D99" s="20">
        <v>15876</v>
      </c>
      <c r="E99" s="20">
        <v>19425</v>
      </c>
      <c r="F99" s="7"/>
      <c r="G99" s="3"/>
      <c r="H99" s="3"/>
    </row>
    <row r="100" spans="1:8" ht="15.75" thickBot="1" x14ac:dyDescent="0.3">
      <c r="A100" s="40" t="s">
        <v>79</v>
      </c>
      <c r="B100" s="39"/>
      <c r="C100" s="17" t="s">
        <v>7</v>
      </c>
      <c r="D100" s="18">
        <f>SUM(D96:D99)</f>
        <v>67488</v>
      </c>
      <c r="E100" s="52">
        <f>SUM(E96:E99)</f>
        <v>85856</v>
      </c>
      <c r="F100" s="7"/>
      <c r="G100" s="3"/>
      <c r="H100" s="3"/>
    </row>
    <row r="101" spans="1:8" x14ac:dyDescent="0.25">
      <c r="A101" s="3"/>
      <c r="B101" s="3"/>
      <c r="C101" s="3"/>
      <c r="D101" s="3"/>
      <c r="E101" s="4"/>
      <c r="F101" s="7"/>
      <c r="G101" s="3"/>
      <c r="H101" s="3"/>
    </row>
    <row r="102" spans="1:8" ht="19.5" thickBot="1" x14ac:dyDescent="0.35">
      <c r="A102" s="34" t="s">
        <v>80</v>
      </c>
      <c r="B102" s="3"/>
      <c r="C102" s="3"/>
      <c r="D102" s="3"/>
      <c r="E102" s="4"/>
      <c r="F102" s="7"/>
      <c r="G102" s="3"/>
      <c r="H102" s="3"/>
    </row>
    <row r="103" spans="1:8" ht="19.5" thickBot="1" x14ac:dyDescent="0.35">
      <c r="A103" s="45" t="s">
        <v>2</v>
      </c>
      <c r="B103" s="46" t="s">
        <v>3</v>
      </c>
      <c r="C103" s="45" t="s">
        <v>4</v>
      </c>
      <c r="D103" s="46">
        <v>2022</v>
      </c>
      <c r="E103" s="47">
        <v>2023</v>
      </c>
      <c r="F103" s="7"/>
      <c r="G103" s="3"/>
      <c r="H103" s="3"/>
    </row>
    <row r="104" spans="1:8" x14ac:dyDescent="0.25">
      <c r="A104" s="35" t="s">
        <v>10</v>
      </c>
      <c r="B104" s="36" t="s">
        <v>11</v>
      </c>
      <c r="C104" s="37" t="s">
        <v>12</v>
      </c>
      <c r="D104" s="38">
        <v>39695</v>
      </c>
      <c r="E104" s="38">
        <v>53449</v>
      </c>
      <c r="F104" s="7"/>
      <c r="G104" s="3"/>
      <c r="H104" s="3"/>
    </row>
    <row r="105" spans="1:8" ht="15.75" thickBot="1" x14ac:dyDescent="0.3">
      <c r="A105" s="13" t="s">
        <v>13</v>
      </c>
      <c r="B105" s="12" t="s">
        <v>81</v>
      </c>
      <c r="C105" s="30" t="s">
        <v>14</v>
      </c>
      <c r="D105" s="20">
        <v>25901</v>
      </c>
      <c r="E105" s="20">
        <v>29795</v>
      </c>
      <c r="F105" s="7"/>
      <c r="G105" s="3"/>
      <c r="H105" s="3"/>
    </row>
    <row r="106" spans="1:8" ht="15.75" thickBot="1" x14ac:dyDescent="0.3">
      <c r="A106" s="40" t="s">
        <v>79</v>
      </c>
      <c r="B106" s="39"/>
      <c r="C106" s="17" t="s">
        <v>195</v>
      </c>
      <c r="D106" s="18">
        <f>SUM(D104:D105)</f>
        <v>65596</v>
      </c>
      <c r="E106" s="52">
        <f>SUM(E104:E105)</f>
        <v>83244</v>
      </c>
      <c r="F106" s="7"/>
      <c r="G106" s="3"/>
      <c r="H106" s="3"/>
    </row>
    <row r="107" spans="1:8" x14ac:dyDescent="0.25">
      <c r="A107" s="3"/>
      <c r="B107" s="3"/>
      <c r="C107" s="3"/>
      <c r="D107" s="3"/>
      <c r="E107" s="4"/>
      <c r="F107" s="7"/>
      <c r="G107" s="3"/>
      <c r="H107" s="3"/>
    </row>
    <row r="108" spans="1:8" ht="19.5" thickBot="1" x14ac:dyDescent="0.35">
      <c r="A108" s="34" t="s">
        <v>82</v>
      </c>
      <c r="B108" s="3"/>
      <c r="C108" s="3"/>
      <c r="D108" s="3"/>
      <c r="E108" s="4"/>
      <c r="F108" s="7"/>
      <c r="G108" s="3"/>
      <c r="H108" s="3"/>
    </row>
    <row r="109" spans="1:8" ht="19.5" thickBot="1" x14ac:dyDescent="0.35">
      <c r="A109" s="45" t="s">
        <v>2</v>
      </c>
      <c r="B109" s="46" t="s">
        <v>3</v>
      </c>
      <c r="C109" s="45" t="s">
        <v>4</v>
      </c>
      <c r="D109" s="46">
        <v>2022</v>
      </c>
      <c r="E109" s="47">
        <v>2023</v>
      </c>
      <c r="F109" s="7"/>
      <c r="G109" s="3"/>
      <c r="H109" s="3"/>
    </row>
    <row r="110" spans="1:8" x14ac:dyDescent="0.25">
      <c r="A110" s="35" t="s">
        <v>15</v>
      </c>
      <c r="B110" s="36" t="s">
        <v>114</v>
      </c>
      <c r="C110" s="37" t="s">
        <v>16</v>
      </c>
      <c r="D110" s="38">
        <v>18743</v>
      </c>
      <c r="E110" s="38">
        <v>22670</v>
      </c>
      <c r="F110" s="7"/>
      <c r="G110" s="3"/>
      <c r="H110" s="3"/>
    </row>
    <row r="111" spans="1:8" ht="15.75" thickBot="1" x14ac:dyDescent="0.3">
      <c r="A111" s="13" t="s">
        <v>17</v>
      </c>
      <c r="B111" s="12" t="s">
        <v>199</v>
      </c>
      <c r="C111" s="30" t="s">
        <v>16</v>
      </c>
      <c r="D111" s="20">
        <v>23869</v>
      </c>
      <c r="E111" s="20">
        <v>28608</v>
      </c>
      <c r="F111" s="7"/>
      <c r="G111" s="3"/>
      <c r="H111" s="3"/>
    </row>
    <row r="112" spans="1:8" ht="15.75" thickBot="1" x14ac:dyDescent="0.3">
      <c r="A112" s="40" t="s">
        <v>79</v>
      </c>
      <c r="B112" s="39"/>
      <c r="C112" s="17" t="s">
        <v>16</v>
      </c>
      <c r="D112" s="18">
        <f>SUM(D110:D111)</f>
        <v>42612</v>
      </c>
      <c r="E112" s="52">
        <f>SUM(E110:E111)</f>
        <v>51278</v>
      </c>
      <c r="F112" s="7"/>
      <c r="G112" s="3"/>
      <c r="H112" s="3"/>
    </row>
    <row r="113" spans="1:8" x14ac:dyDescent="0.25">
      <c r="A113" s="3"/>
      <c r="B113" s="3"/>
      <c r="C113" s="3"/>
      <c r="D113" s="3"/>
      <c r="E113" s="4"/>
      <c r="F113" s="7"/>
      <c r="G113" s="3"/>
      <c r="H113" s="3"/>
    </row>
    <row r="114" spans="1:8" ht="19.5" thickBot="1" x14ac:dyDescent="0.35">
      <c r="A114" s="34" t="s">
        <v>83</v>
      </c>
      <c r="B114" s="3"/>
      <c r="C114" s="3"/>
      <c r="D114" s="3"/>
      <c r="E114" s="4"/>
      <c r="F114" s="7"/>
      <c r="G114" s="3" t="s">
        <v>183</v>
      </c>
      <c r="H114" s="3"/>
    </row>
    <row r="115" spans="1:8" ht="19.5" thickBot="1" x14ac:dyDescent="0.35">
      <c r="A115" s="45" t="s">
        <v>2</v>
      </c>
      <c r="B115" s="46" t="s">
        <v>3</v>
      </c>
      <c r="C115" s="45" t="s">
        <v>4</v>
      </c>
      <c r="D115" s="46">
        <v>2022</v>
      </c>
      <c r="E115" s="47">
        <v>2023</v>
      </c>
      <c r="F115" s="7"/>
      <c r="G115" s="3" t="s">
        <v>186</v>
      </c>
      <c r="H115" s="3"/>
    </row>
    <row r="116" spans="1:8" x14ac:dyDescent="0.25">
      <c r="A116" s="35">
        <v>11</v>
      </c>
      <c r="B116" s="36" t="s">
        <v>122</v>
      </c>
      <c r="C116" s="37" t="s">
        <v>23</v>
      </c>
      <c r="D116" s="38">
        <v>11805</v>
      </c>
      <c r="E116" s="38">
        <v>13669</v>
      </c>
      <c r="F116" s="7"/>
      <c r="G116" s="3"/>
      <c r="H116" s="3"/>
    </row>
    <row r="117" spans="1:8" x14ac:dyDescent="0.25">
      <c r="A117" s="13">
        <v>21</v>
      </c>
      <c r="B117" s="12" t="s">
        <v>125</v>
      </c>
      <c r="C117" s="30" t="s">
        <v>23</v>
      </c>
      <c r="D117" s="20">
        <v>10744</v>
      </c>
      <c r="E117" s="20">
        <v>12237</v>
      </c>
      <c r="F117" s="7"/>
      <c r="G117" s="3"/>
      <c r="H117" s="3"/>
    </row>
    <row r="118" spans="1:8" x14ac:dyDescent="0.25">
      <c r="A118" s="15">
        <v>14</v>
      </c>
      <c r="B118" s="14" t="s">
        <v>123</v>
      </c>
      <c r="C118" s="29" t="s">
        <v>25</v>
      </c>
      <c r="D118" s="19">
        <v>3844</v>
      </c>
      <c r="E118" s="19" t="s">
        <v>31</v>
      </c>
      <c r="F118" s="7"/>
      <c r="G118" s="3"/>
      <c r="H118" s="3"/>
    </row>
    <row r="119" spans="1:8" x14ac:dyDescent="0.25">
      <c r="A119" s="13">
        <v>52</v>
      </c>
      <c r="B119" s="12" t="s">
        <v>155</v>
      </c>
      <c r="C119" s="30" t="s">
        <v>193</v>
      </c>
      <c r="D119" s="20">
        <v>3196</v>
      </c>
      <c r="E119" s="20">
        <v>3507</v>
      </c>
      <c r="F119" s="7"/>
      <c r="G119" s="3"/>
      <c r="H119" s="3"/>
    </row>
    <row r="120" spans="1:8" x14ac:dyDescent="0.25">
      <c r="A120" s="15">
        <v>52</v>
      </c>
      <c r="B120" s="14" t="s">
        <v>155</v>
      </c>
      <c r="C120" s="29" t="s">
        <v>25</v>
      </c>
      <c r="D120" s="19">
        <v>1640</v>
      </c>
      <c r="E120" s="19">
        <v>1786</v>
      </c>
      <c r="F120" s="7"/>
      <c r="G120" s="3"/>
      <c r="H120" s="3"/>
    </row>
    <row r="121" spans="1:8" ht="15.75" thickBot="1" x14ac:dyDescent="0.3">
      <c r="A121" s="26">
        <v>87</v>
      </c>
      <c r="B121" s="12" t="s">
        <v>180</v>
      </c>
      <c r="C121" s="30" t="s">
        <v>194</v>
      </c>
      <c r="D121" s="27">
        <v>322</v>
      </c>
      <c r="E121" s="27">
        <v>167</v>
      </c>
      <c r="F121" s="58" t="s">
        <v>206</v>
      </c>
      <c r="G121" s="3"/>
      <c r="H121" s="3"/>
    </row>
    <row r="122" spans="1:8" ht="15.75" thickBot="1" x14ac:dyDescent="0.3">
      <c r="A122" s="40" t="s">
        <v>79</v>
      </c>
      <c r="B122" s="39"/>
      <c r="C122" s="17" t="s">
        <v>202</v>
      </c>
      <c r="D122" s="18">
        <f>SUM(D116:D121)</f>
        <v>31551</v>
      </c>
      <c r="E122" s="52">
        <f>SUM(E116:E120)</f>
        <v>31199</v>
      </c>
      <c r="F122" s="7"/>
      <c r="G122" s="3"/>
      <c r="H122" s="3"/>
    </row>
    <row r="123" spans="1:8" x14ac:dyDescent="0.25">
      <c r="A123" s="3"/>
      <c r="B123" s="3"/>
      <c r="C123" s="3"/>
      <c r="D123" s="3"/>
      <c r="E123" s="4"/>
      <c r="F123" s="7"/>
      <c r="G123" s="3"/>
      <c r="H123" s="3"/>
    </row>
    <row r="124" spans="1:8" ht="19.5" thickBot="1" x14ac:dyDescent="0.35">
      <c r="A124" s="34" t="s">
        <v>84</v>
      </c>
      <c r="B124" s="3"/>
      <c r="C124" s="3"/>
      <c r="D124" s="3"/>
      <c r="E124" s="4"/>
      <c r="F124" s="7"/>
      <c r="G124" s="3"/>
      <c r="H124" s="3"/>
    </row>
    <row r="125" spans="1:8" ht="19.5" thickBot="1" x14ac:dyDescent="0.35">
      <c r="A125" s="45" t="s">
        <v>2</v>
      </c>
      <c r="B125" s="46" t="s">
        <v>3</v>
      </c>
      <c r="C125" s="45" t="s">
        <v>4</v>
      </c>
      <c r="D125" s="46">
        <v>2022</v>
      </c>
      <c r="E125" s="47">
        <v>2023</v>
      </c>
      <c r="F125" s="7"/>
      <c r="G125" s="3"/>
      <c r="H125" s="3"/>
    </row>
    <row r="126" spans="1:8" x14ac:dyDescent="0.25">
      <c r="A126" s="35">
        <v>12</v>
      </c>
      <c r="B126" s="36" t="s">
        <v>138</v>
      </c>
      <c r="C126" s="37" t="s">
        <v>24</v>
      </c>
      <c r="D126" s="38">
        <v>5116</v>
      </c>
      <c r="E126" s="38">
        <v>6051</v>
      </c>
      <c r="F126" s="7"/>
      <c r="G126" s="3"/>
      <c r="H126" s="3"/>
    </row>
    <row r="127" spans="1:8" x14ac:dyDescent="0.25">
      <c r="A127" s="13">
        <v>18</v>
      </c>
      <c r="B127" s="12" t="s">
        <v>141</v>
      </c>
      <c r="C127" s="30" t="s">
        <v>24</v>
      </c>
      <c r="D127" s="20">
        <v>9159</v>
      </c>
      <c r="E127" s="20">
        <v>10241</v>
      </c>
      <c r="F127" s="7"/>
      <c r="G127" s="3"/>
      <c r="H127" s="3"/>
    </row>
    <row r="128" spans="1:8" ht="15.75" thickBot="1" x14ac:dyDescent="0.3">
      <c r="A128" s="24">
        <v>30</v>
      </c>
      <c r="B128" s="23" t="s">
        <v>130</v>
      </c>
      <c r="C128" s="41" t="s">
        <v>24</v>
      </c>
      <c r="D128" s="25">
        <v>3470</v>
      </c>
      <c r="E128" s="25">
        <v>4213</v>
      </c>
      <c r="F128" s="7"/>
      <c r="G128" s="3"/>
      <c r="H128" s="3"/>
    </row>
    <row r="129" spans="1:8" ht="15.75" thickBot="1" x14ac:dyDescent="0.3">
      <c r="A129" s="40" t="s">
        <v>79</v>
      </c>
      <c r="B129" s="39"/>
      <c r="C129" s="17" t="s">
        <v>24</v>
      </c>
      <c r="D129" s="18">
        <f>SUM(D126:D128)</f>
        <v>17745</v>
      </c>
      <c r="E129" s="52">
        <f>SUM(E126:E128)</f>
        <v>20505</v>
      </c>
      <c r="F129" s="7"/>
      <c r="G129" s="3"/>
      <c r="H129" s="3"/>
    </row>
    <row r="130" spans="1:8" x14ac:dyDescent="0.25">
      <c r="A130" s="3"/>
      <c r="B130" s="3"/>
      <c r="C130" s="3"/>
      <c r="D130" s="3"/>
      <c r="E130" s="4"/>
      <c r="F130" s="7"/>
      <c r="G130" s="3"/>
      <c r="H130" s="3"/>
    </row>
    <row r="131" spans="1:8" ht="19.5" thickBot="1" x14ac:dyDescent="0.35">
      <c r="A131" s="34" t="s">
        <v>85</v>
      </c>
      <c r="B131" s="3"/>
      <c r="C131" s="3"/>
      <c r="D131" s="3"/>
      <c r="E131" s="4"/>
      <c r="F131" s="7"/>
      <c r="G131" s="3"/>
      <c r="H131" s="3"/>
    </row>
    <row r="132" spans="1:8" ht="19.5" thickBot="1" x14ac:dyDescent="0.35">
      <c r="A132" s="45" t="s">
        <v>2</v>
      </c>
      <c r="B132" s="46" t="s">
        <v>3</v>
      </c>
      <c r="C132" s="45" t="s">
        <v>4</v>
      </c>
      <c r="D132" s="46">
        <v>2022</v>
      </c>
      <c r="E132" s="47">
        <v>2023</v>
      </c>
      <c r="F132" s="7"/>
      <c r="G132" s="3"/>
      <c r="H132" s="3"/>
    </row>
    <row r="133" spans="1:8" x14ac:dyDescent="0.25">
      <c r="A133" s="35">
        <v>12</v>
      </c>
      <c r="B133" s="36" t="s">
        <v>138</v>
      </c>
      <c r="C133" s="37" t="s">
        <v>86</v>
      </c>
      <c r="D133" s="38">
        <v>8208</v>
      </c>
      <c r="E133" s="38">
        <v>10678</v>
      </c>
      <c r="F133" s="7"/>
      <c r="G133" s="3"/>
      <c r="H133" s="3"/>
    </row>
    <row r="134" spans="1:8" x14ac:dyDescent="0.25">
      <c r="A134" s="13">
        <v>16</v>
      </c>
      <c r="B134" s="12" t="s">
        <v>27</v>
      </c>
      <c r="C134" s="30" t="s">
        <v>86</v>
      </c>
      <c r="D134" s="20">
        <v>3871</v>
      </c>
      <c r="E134" s="20">
        <v>4907</v>
      </c>
      <c r="F134" s="7"/>
      <c r="G134" s="3"/>
      <c r="H134" s="3"/>
    </row>
    <row r="135" spans="1:8" x14ac:dyDescent="0.25">
      <c r="A135" s="15">
        <v>17</v>
      </c>
      <c r="B135" s="14" t="s">
        <v>124</v>
      </c>
      <c r="C135" s="29" t="s">
        <v>86</v>
      </c>
      <c r="D135" s="19">
        <v>4940</v>
      </c>
      <c r="E135" s="19">
        <v>6566</v>
      </c>
      <c r="F135" s="7"/>
      <c r="G135" s="3"/>
      <c r="H135" s="3"/>
    </row>
    <row r="136" spans="1:8" ht="15.75" thickBot="1" x14ac:dyDescent="0.3">
      <c r="A136" s="13">
        <v>21</v>
      </c>
      <c r="B136" s="12" t="s">
        <v>125</v>
      </c>
      <c r="C136" s="30" t="s">
        <v>86</v>
      </c>
      <c r="D136" s="20">
        <v>8000</v>
      </c>
      <c r="E136" s="20">
        <v>9071</v>
      </c>
      <c r="F136" s="7"/>
      <c r="G136" s="3"/>
      <c r="H136" s="3"/>
    </row>
    <row r="137" spans="1:8" ht="15.75" hidden="1" thickBot="1" x14ac:dyDescent="0.3">
      <c r="A137" s="24">
        <v>35</v>
      </c>
      <c r="B137" s="23" t="s">
        <v>87</v>
      </c>
      <c r="C137" s="41" t="s">
        <v>39</v>
      </c>
      <c r="D137" s="25" t="s">
        <v>31</v>
      </c>
      <c r="E137" s="25" t="s">
        <v>31</v>
      </c>
      <c r="F137" s="7"/>
      <c r="G137" s="3"/>
      <c r="H137" s="3"/>
    </row>
    <row r="138" spans="1:8" ht="15.75" thickBot="1" x14ac:dyDescent="0.3">
      <c r="A138" s="40" t="s">
        <v>79</v>
      </c>
      <c r="B138" s="39"/>
      <c r="C138" s="17" t="s">
        <v>86</v>
      </c>
      <c r="D138" s="18">
        <f>SUM(D133:D137)</f>
        <v>25019</v>
      </c>
      <c r="E138" s="52">
        <f>SUM(E133:E137)</f>
        <v>31222</v>
      </c>
      <c r="F138" s="7"/>
      <c r="G138" s="3"/>
      <c r="H138" s="3"/>
    </row>
    <row r="139" spans="1:8" x14ac:dyDescent="0.25">
      <c r="A139" s="3"/>
      <c r="B139" s="3"/>
      <c r="C139" s="3"/>
      <c r="D139" s="3"/>
      <c r="E139" s="4"/>
    </row>
    <row r="140" spans="1:8" x14ac:dyDescent="0.25">
      <c r="A140" s="3"/>
      <c r="B140" s="3"/>
      <c r="C140" s="3"/>
      <c r="D140" s="3"/>
      <c r="E140" s="4"/>
    </row>
    <row r="141" spans="1:8" x14ac:dyDescent="0.25">
      <c r="A141" s="3"/>
      <c r="B141" s="3"/>
      <c r="C141" s="3"/>
      <c r="D141" s="3"/>
      <c r="E141" s="4"/>
    </row>
    <row r="142" spans="1:8" x14ac:dyDescent="0.25">
      <c r="A142" s="3"/>
      <c r="B142" s="3"/>
      <c r="C142" s="3"/>
      <c r="D142" s="3"/>
      <c r="E142" s="4"/>
    </row>
    <row r="143" spans="1:8" x14ac:dyDescent="0.25">
      <c r="A143" s="3"/>
      <c r="B143" s="3"/>
      <c r="C143" s="3"/>
      <c r="D143" s="3"/>
      <c r="E143" s="4"/>
    </row>
    <row r="144" spans="1:8" x14ac:dyDescent="0.25">
      <c r="A144" s="3"/>
      <c r="B144" s="3"/>
      <c r="C144" s="3"/>
      <c r="D144" s="3"/>
      <c r="E144" s="4"/>
    </row>
  </sheetData>
  <conditionalFormatting sqref="D1:D5 D28 D139:D1048576 D89:D94 D101:D102 D107:D108 D113:D114 D123:D124 D130:D131">
    <cfRule type="containsText" dxfId="5" priority="6" operator="containsText" text="schul">
      <formula>NOT(ISERROR(SEARCH("schul",D1)))</formula>
    </cfRule>
  </conditionalFormatting>
  <conditionalFormatting sqref="D17">
    <cfRule type="containsText" dxfId="4" priority="4" operator="containsText" text="schul">
      <formula>NOT(ISERROR(SEARCH("schul",D17)))</formula>
    </cfRule>
  </conditionalFormatting>
  <conditionalFormatting sqref="D29">
    <cfRule type="containsText" dxfId="3" priority="2" operator="containsText" text="schul">
      <formula>NOT(ISERROR(SEARCH("schul",D29)))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D100:E100 D106:E106 D112:E112 D122 D129:E129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D392595D-9BF3-4865-A347-D069B75C9FCA}">
            <xm:f>NOT(ISERROR(SEARCH($D$46,D1)))</xm:f>
            <xm:f>$D$46</xm:f>
            <x14:dxf>
              <font>
                <color rgb="FF9C0006"/>
              </font>
            </x14:dxf>
          </x14:cfRule>
          <xm:sqref>D1:D5 D28 D139:D1048576 D89:D94 D101:D102 D107:D108 D113:D114 D123:D124 D130:D131</xm:sqref>
        </x14:conditionalFormatting>
        <x14:conditionalFormatting xmlns:xm="http://schemas.microsoft.com/office/excel/2006/main">
          <x14:cfRule type="containsText" priority="3" operator="containsText" id="{05BE9B8B-2C66-4ABA-A508-F59800E67BA0}">
            <xm:f>NOT(ISERROR(SEARCH($D$46,D17)))</xm:f>
            <xm:f>$D$46</xm:f>
            <x14:dxf>
              <font>
                <color rgb="FF9C0006"/>
              </font>
            </x14:dxf>
          </x14:cfRule>
          <xm:sqref>D17</xm:sqref>
        </x14:conditionalFormatting>
        <x14:conditionalFormatting xmlns:xm="http://schemas.microsoft.com/office/excel/2006/main">
          <x14:cfRule type="containsText" priority="1" operator="containsText" id="{78B681A6-EA43-4D59-9AB7-79EEA1802B8B}">
            <xm:f>NOT(ISERROR(SEARCH($D$46,D29)))</xm:f>
            <xm:f>$D$46</xm:f>
            <x14:dxf>
              <font>
                <color rgb="FF9C0006"/>
              </font>
            </x14:dxf>
          </x14:cfRule>
          <xm:sqref>D29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traffiQ_Zahlendaten_Linienbelas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Mohnberg, Lukas</dc:creator>
  <cp:lastModifiedBy>Mohnberg, Lukas</cp:lastModifiedBy>
  <dcterms:created xsi:type="dcterms:W3CDTF">2024-01-03T13:55:15Z</dcterms:created>
  <dcterms:modified xsi:type="dcterms:W3CDTF">2024-03-25T17:23:29Z</dcterms:modified>
</cp:coreProperties>
</file>