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naspannuth\Desktop\"/>
    </mc:Choice>
  </mc:AlternateContent>
  <bookViews>
    <workbookView xWindow="0" yWindow="0" windowWidth="25200" windowHeight="11550"/>
  </bookViews>
  <sheets>
    <sheet name="Zaehldaten_Linienbelastung" sheetId="1" r:id="rId1"/>
  </sheets>
  <calcPr calcId="162913"/>
</workbook>
</file>

<file path=xl/calcChain.xml><?xml version="1.0" encoding="utf-8"?>
<calcChain xmlns="http://schemas.openxmlformats.org/spreadsheetml/2006/main">
  <c r="M116" i="1" l="1"/>
  <c r="M107" i="1"/>
  <c r="M106" i="1"/>
  <c r="M105" i="1"/>
  <c r="M100" i="1"/>
  <c r="M98" i="1"/>
  <c r="M97" i="1"/>
  <c r="M93" i="1"/>
  <c r="M92" i="1"/>
  <c r="M88" i="1"/>
  <c r="M87" i="1"/>
  <c r="M83" i="1"/>
  <c r="M81" i="1"/>
  <c r="M82" i="1"/>
  <c r="M80" i="1"/>
  <c r="M84" i="1" l="1"/>
  <c r="M102" i="1"/>
  <c r="M94" i="1"/>
  <c r="M108" i="1"/>
  <c r="M89" i="1"/>
</calcChain>
</file>

<file path=xl/sharedStrings.xml><?xml version="1.0" encoding="utf-8"?>
<sst xmlns="http://schemas.openxmlformats.org/spreadsheetml/2006/main" count="362" uniqueCount="192">
  <si>
    <t xml:space="preserve">Linie </t>
  </si>
  <si>
    <t>Linienweg</t>
  </si>
  <si>
    <t>Querschnitt</t>
  </si>
  <si>
    <t>Bemerkungen</t>
  </si>
  <si>
    <t>U1</t>
  </si>
  <si>
    <t>Ginnheim - Südbahnhof</t>
  </si>
  <si>
    <t>Eschenheimer Tor - Hauptwache</t>
  </si>
  <si>
    <t>U2</t>
  </si>
  <si>
    <t>Gonzenheim - Südbahnhof</t>
  </si>
  <si>
    <t>U3</t>
  </si>
  <si>
    <t>Hohemark - Südbahnhof</t>
  </si>
  <si>
    <t>seit 2011 Taktausdünnung wegen U8</t>
  </si>
  <si>
    <t>U4</t>
  </si>
  <si>
    <t>Bockenheimer Warte - Enkheim</t>
  </si>
  <si>
    <t>Konstablerwache - Merianplatz</t>
  </si>
  <si>
    <t>U5</t>
  </si>
  <si>
    <t>F Hauptbahnhof - Preungesheim</t>
  </si>
  <si>
    <t>Konstablerwache - Musterschule</t>
  </si>
  <si>
    <t>U6</t>
  </si>
  <si>
    <t>Heerstraße - Ostbahnhof</t>
  </si>
  <si>
    <t>Alte Oper - Hauptwache</t>
  </si>
  <si>
    <t>U7</t>
  </si>
  <si>
    <t>Hausen - Enkheim</t>
  </si>
  <si>
    <t>U8</t>
  </si>
  <si>
    <t>Riedberg - Südbahnhof</t>
  </si>
  <si>
    <t>neu seit 2011 (Riedberg)</t>
  </si>
  <si>
    <t>U9</t>
  </si>
  <si>
    <t>Nieder Eschbach - Ginnheim</t>
  </si>
  <si>
    <t>Niederursel - Uni Campus Riedberg</t>
  </si>
  <si>
    <t xml:space="preserve"> </t>
  </si>
  <si>
    <t>Zuckschwerdtstraße - Schießhüttenstraße</t>
  </si>
  <si>
    <t>Galluswarte - Schwalbacher Straße</t>
  </si>
  <si>
    <t>Rheinlandstraße - Hugo-Junkers-Straße/Schleife</t>
  </si>
  <si>
    <t>Konstablerwache - Hessendenkmal</t>
  </si>
  <si>
    <t>Louisa Bahnhof - Ernst-May-Platz</t>
  </si>
  <si>
    <t>Südbahnhof - Südbf./Schweizer Straße</t>
  </si>
  <si>
    <t>Haardtwaldplatz - Offenbach Stadtgrenze</t>
  </si>
  <si>
    <t>Stresemannallee/Gartenstraße - Vogelweidstraße</t>
  </si>
  <si>
    <t>Ginnheim - Offenbach Stadtgrenze</t>
  </si>
  <si>
    <t>Platz der Republik - Hohenstaufenstraße</t>
  </si>
  <si>
    <t>Rebstockbad - Neu Isenburg Stadtgrenze</t>
  </si>
  <si>
    <t>2014 Verlängerung Hauptbahnhof-Neu Isenburg</t>
  </si>
  <si>
    <t>Lokalbahnhof - Gravensteiner Platz</t>
  </si>
  <si>
    <t>neu seit 2012 (Preungesheim Ost)</t>
  </si>
  <si>
    <t>Rheinlandstraße - Südbahnhof</t>
  </si>
  <si>
    <t>nur Schülerverkehr</t>
  </si>
  <si>
    <t>Nied Kirche - Stadion/Straßenbahn</t>
  </si>
  <si>
    <t>Frischezentrum - Kalbach U</t>
  </si>
  <si>
    <t>Bonifatusstraße - Kalbach U</t>
  </si>
  <si>
    <t>Berkersheim Bf - Nieder Erlenbach</t>
  </si>
  <si>
    <t>Berkersheim Bf - Sportanlage Harheim</t>
  </si>
  <si>
    <t>x</t>
  </si>
  <si>
    <t>Nieder-Eschbach - Preungesheim U</t>
  </si>
  <si>
    <t>August-Schanz-Straße - Preungesheim U</t>
  </si>
  <si>
    <t>Kalbach U - Tempelhof</t>
  </si>
  <si>
    <t>Kalbach U - Bonameser Hainstraße</t>
  </si>
  <si>
    <t>Hohe Brück - Nordwestzentrum</t>
  </si>
  <si>
    <t>Bonifatiusstraße - Kalbach U</t>
  </si>
  <si>
    <t>Bad Vilbel Bf - Hainer Weg</t>
  </si>
  <si>
    <t>Hessendenkmal - Konstablerwache</t>
  </si>
  <si>
    <t>2012 Taktausdünnung wegen Linie 18 neu</t>
  </si>
  <si>
    <t>Kaiserleibrücke - Zoo</t>
  </si>
  <si>
    <t>Ostbahnhof/Honsellstraße - Schmickstraße</t>
  </si>
  <si>
    <t>ab 2018 Ostbahnhof/Honsellstraße</t>
  </si>
  <si>
    <t>Ostbahnhof/Sonnemannstraße - Westbahnhof</t>
  </si>
  <si>
    <t>Nibelungenplatz - Richard-Wagner-Straße</t>
  </si>
  <si>
    <t xml:space="preserve"> F Hauptbahnhof - Rotfeder-Ring</t>
  </si>
  <si>
    <t>Rottweiler Platz - Hbf Südseite</t>
  </si>
  <si>
    <t>Mönchhofstraße  -Bornheim Mitte</t>
  </si>
  <si>
    <t>Hausener Weg - Reifenbg.Str./Sozialzent.</t>
  </si>
  <si>
    <t>*</t>
  </si>
  <si>
    <t>Stesemannallee-Lerchesberg</t>
  </si>
  <si>
    <t>Hauptbahnhof/Hauptbahnhof Südseite-Baseler Platz</t>
  </si>
  <si>
    <t>2014 Stillegung Hbf-Stresemannallee</t>
  </si>
  <si>
    <t>Westbahnhof - Hainer Weg</t>
  </si>
  <si>
    <t>Konstablerwache - Börneplatz</t>
  </si>
  <si>
    <t>Briefzentrum - Hauptbahnhof</t>
  </si>
  <si>
    <t>Behördenzentrum Gutleut - Hbf Südseite/Hauptbahnhof</t>
  </si>
  <si>
    <t>Behördenzentrum Gutleut erst ab 2015 vorher Hafenstraße</t>
  </si>
  <si>
    <t>Panoramabad - Atzelberg Ost</t>
  </si>
  <si>
    <t>Seckbacher Landstraße - Eschweger Straße</t>
  </si>
  <si>
    <t>Markus-Krankenhaus - Berkersheim Mitte</t>
  </si>
  <si>
    <t>Hügelstraße - Reinhardstraße</t>
  </si>
  <si>
    <t>Offenbach Hbf  - Leonhardsgasse</t>
  </si>
  <si>
    <t>Gwinnerstraße - Lahmeyerstraße</t>
  </si>
  <si>
    <t>ab 2018 Gwinnerstraße</t>
  </si>
  <si>
    <t>Enkheim U - Bergen Ost</t>
  </si>
  <si>
    <t>Hessen-Center - Leuchte</t>
  </si>
  <si>
    <t>ab 2014 Neuer Linienweg</t>
  </si>
  <si>
    <t>Bornheim Mitte - Bergen Ost</t>
  </si>
  <si>
    <t>Friedhof Fechenheim - Leonhardsgasse</t>
  </si>
  <si>
    <t>Deutschherrnbrücke  - Großer Hasenpfad Süd</t>
  </si>
  <si>
    <t>Südbahnhof - Südbahnhof/Schweizerstraße</t>
  </si>
  <si>
    <t>2010 noch andere Streckenführung, daher Querschnitt SB-LOKA</t>
  </si>
  <si>
    <t>Mühlberg - Römerhof</t>
  </si>
  <si>
    <t>Hauptbahnhof - Güterplatz</t>
  </si>
  <si>
    <t>bis 2017 Querschnitt Hbf Südseite-Baseler Pl.</t>
  </si>
  <si>
    <t>Südbahnhof - Dielmannstraße</t>
  </si>
  <si>
    <t>Wendelsplatz - Henninger Turm/Geleitstr.</t>
  </si>
  <si>
    <t>neu ab 2011 und ab 2015 auch beide Richtungen</t>
  </si>
  <si>
    <t>Südbahnhof - Goetheturm</t>
  </si>
  <si>
    <t>Wendeslplatz - Henninger Turm</t>
  </si>
  <si>
    <t>Unterliederbach West - Bockenheimer Warte</t>
  </si>
  <si>
    <t>Höchst Bahnhof - Hostatostr./Leverkusener Straße</t>
  </si>
  <si>
    <t>Höchst Bahnhof - Trift-/Frauenhofstraße</t>
  </si>
  <si>
    <t>Rheinlandstraße - An der Kreuzheck</t>
  </si>
  <si>
    <t>neu ab 2011</t>
  </si>
  <si>
    <t>Schloßborner Straße - Jägerallee</t>
  </si>
  <si>
    <t>DB Zentrale - Haus Gallus</t>
  </si>
  <si>
    <t>Zeilsheim Bf - Tor Nord-Bolongaropalast</t>
  </si>
  <si>
    <t>Höchst Bf - Industriepark Höchst Tor Nord</t>
  </si>
  <si>
    <t>Sindlingen Friedhof - Griesheim Bahnhof</t>
  </si>
  <si>
    <t>Höchst Bf - Silobad/Ballsporthalle</t>
  </si>
  <si>
    <t>Sindlingen Friedhof - Rödelheim Bahnhof</t>
  </si>
  <si>
    <t>Höchst Bf - Hostato-/Leverkusener Straße</t>
  </si>
  <si>
    <t>Eschborn Süd - Heinrich-Hopf-Straße</t>
  </si>
  <si>
    <t>Eschborn Südbahnhof - Wilhelm-Fay-Str. Nord</t>
  </si>
  <si>
    <t>ab 2018 Eschborn Süd</t>
  </si>
  <si>
    <t>Siedlung Taunusblick - Industriepark Höchst Tor West</t>
  </si>
  <si>
    <t>Lenzenbergstraße - Bechtenwaldstraße</t>
  </si>
  <si>
    <t>ab 2018 Lenzenbergstraße</t>
  </si>
  <si>
    <t>Eschborn West - Flughafen Teminal1</t>
  </si>
  <si>
    <t>Höchst Bf - Höchst Markt/Ludwigshafener Straße</t>
  </si>
  <si>
    <t>Cheruskerweg - Höchst Bf-Erzbergerstraße</t>
  </si>
  <si>
    <t>Höchst Bf - Hostatostraße/Höchst Markt</t>
  </si>
  <si>
    <t>Rödelheim - Nordwestzentrum- Im Uhrig</t>
  </si>
  <si>
    <t>Nordwestzentrum - Ernst-Kahn-Straße</t>
  </si>
  <si>
    <t>Flughafen Terminal 1 - Südbahnhof</t>
  </si>
  <si>
    <t>Flughafen Terminal 2 - Unterschweinstiege</t>
  </si>
  <si>
    <t>neu ab 2012</t>
  </si>
  <si>
    <t>Flughafen Terminal 1 - Alt Schwanheim</t>
  </si>
  <si>
    <t>Rheinlandstraße - Schwanheimer Wald</t>
  </si>
  <si>
    <t>Weißer Stein - Gravensteiner Platz</t>
  </si>
  <si>
    <t>Weißer Stein - Im Wörth/Zehnmorgenstraße</t>
  </si>
  <si>
    <t>Ginnheim - Baseler Platz</t>
  </si>
  <si>
    <t>Alte Oper - Kronberger Straße</t>
  </si>
  <si>
    <t>Bad Homburg-Bad Vilbel</t>
  </si>
  <si>
    <t>Bad Vilbel Kennedy-Schule - Massenheim Ziegelei</t>
  </si>
  <si>
    <t>ab 2018 Bad Vilbel Kennedy-Schule</t>
  </si>
  <si>
    <t>Weißer Stein - Am Neuenberg</t>
  </si>
  <si>
    <t>Rödelheim - Eschborner Landstraße West</t>
  </si>
  <si>
    <t>Rödelheim Bf - Kirschbaumweg</t>
  </si>
  <si>
    <t>neu ab 2017</t>
  </si>
  <si>
    <t>Kelsterbach Gesamtschule - Schwanheim</t>
  </si>
  <si>
    <t>Rheinlandstraße - Ferdinand-Dirichs-Weg</t>
  </si>
  <si>
    <t>Weißer Stein - Hügelstraße</t>
  </si>
  <si>
    <t>Nordwestzentrum - G.-Hauptmann-Ring/Praunh. Weg</t>
  </si>
  <si>
    <t>Nordwestzentrum - Roßkopfstrasse</t>
  </si>
  <si>
    <t>Nordwestzentrum - Rödelheim</t>
  </si>
  <si>
    <t>Hausen - Geiselwiesen</t>
  </si>
  <si>
    <t>Linienweg ab 2011</t>
  </si>
  <si>
    <t>Nordwestzentrum - Westbahnhof</t>
  </si>
  <si>
    <t>Bockenheimer Warte - Bremer Straße</t>
  </si>
  <si>
    <t>Bockenheimer Warte - Palmengartenstraße</t>
  </si>
  <si>
    <t>Flughafen Terminal 1 - Gateway Gardens</t>
  </si>
  <si>
    <t>Flughafen Terminal 1 - Flughafen Tor 3</t>
  </si>
  <si>
    <t>neu ab 2015</t>
  </si>
  <si>
    <t>Südbahnhof - Rheinlandstraße</t>
  </si>
  <si>
    <t>Niederrad Bf - Bürostadt Niederrad</t>
  </si>
  <si>
    <t>Niederrad Bf - Lyoner Straße</t>
  </si>
  <si>
    <t>nur Berufsverkehr morgends</t>
  </si>
  <si>
    <t>Buchrainplatz - Goldbergweg</t>
  </si>
  <si>
    <t>Oberrad Buchrainplatz - Buchrainstraße</t>
  </si>
  <si>
    <t>ab 2018 Buchrainplatz</t>
  </si>
  <si>
    <t>Buchrainplatz - Wiener Straße</t>
  </si>
  <si>
    <t>keine Zählung</t>
  </si>
  <si>
    <t>ab 2018 Buchrainplatz,durch Bauarbeiten keine Fahrten 2018</t>
  </si>
  <si>
    <t>Aggregierte Daten an ausgewählten Querschnitten</t>
  </si>
  <si>
    <t>Summe</t>
  </si>
  <si>
    <t>Hauptbahnhof - Preungesheim</t>
  </si>
  <si>
    <t>östlich Konstablerwache</t>
  </si>
  <si>
    <t>Straßenbahn/Bus Mainzer Landstraße Zulauf Galluswarte östlich</t>
  </si>
  <si>
    <t>Zuckschwerdtstr. - Schießhüttenstraße</t>
  </si>
  <si>
    <t>Galluswarte-Schwalbacher Straße</t>
  </si>
  <si>
    <t>Nied Kirche - Stadion</t>
  </si>
  <si>
    <t>Galluswarte - Kriegkstraße</t>
  </si>
  <si>
    <t>Straßenbahn/Bus Friedberger Landstraße</t>
  </si>
  <si>
    <t>Straßenbahn/Bus Friedensbrücke</t>
  </si>
  <si>
    <t>Baseler Platz - Stresemannalle/Gartenstraße</t>
  </si>
  <si>
    <t>Mönchhofstraße - Stadion</t>
  </si>
  <si>
    <t>Stesemannallee - Lerchesberg</t>
  </si>
  <si>
    <t>Gustavsburg Platz - Ernst-May-Platz</t>
  </si>
  <si>
    <t>2014 Kürzung bis Louisa; 2019 Liniewegsänderung EMPL - GUST</t>
  </si>
  <si>
    <t>ab 2019 Äste Tausch mit der U7</t>
  </si>
  <si>
    <t>ab 2019 Äste Tausch mit der U6</t>
  </si>
  <si>
    <t>ab 2019</t>
  </si>
  <si>
    <t>vor 2014 andere Linienführung; 2019 Baustelle</t>
  </si>
  <si>
    <t xml:space="preserve">Gesamtübersicht Linienbelastung am stärkstbelasteten Querschnitt </t>
  </si>
  <si>
    <t>U - Bahn A-Strecke</t>
  </si>
  <si>
    <t>U - Bahn B-Strecke</t>
  </si>
  <si>
    <t>Anmerkung: Aus Gründen der Übersichtlichkeit sind nicht alle Linienänderungen bzw. Taktveränderungen dargestellt. 
© traffiQ Frankfurt am Main, Mobilitätsforschung, Juni 2020</t>
  </si>
  <si>
    <t>U - Bahn C-Strecke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</si>
</sst>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/>
    <xf numFmtId="0" fontId="20" fillId="36" borderId="10" xfId="0" applyFont="1" applyFill="1" applyBorder="1" applyAlignment="1">
      <alignment horizontal="left" vertical="center" wrapText="1"/>
    </xf>
    <xf numFmtId="0" fontId="20" fillId="36" borderId="10" xfId="0" applyFont="1" applyFill="1" applyBorder="1" applyAlignment="1">
      <alignment horizontal="left" vertical="center"/>
    </xf>
    <xf numFmtId="0" fontId="20" fillId="36" borderId="10" xfId="0" applyFont="1" applyFill="1" applyBorder="1" applyAlignment="1">
      <alignment horizontal="center" vertical="center"/>
    </xf>
    <xf numFmtId="0" fontId="0" fillId="37" borderId="0" xfId="0" applyFill="1"/>
    <xf numFmtId="0" fontId="19" fillId="0" borderId="10" xfId="0" applyFont="1" applyBorder="1" applyAlignment="1">
      <alignment horizontal="left"/>
    </xf>
    <xf numFmtId="0" fontId="19" fillId="0" borderId="10" xfId="0" applyFont="1" applyBorder="1"/>
    <xf numFmtId="0" fontId="19" fillId="33" borderId="10" xfId="0" applyFont="1" applyFill="1" applyBorder="1"/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/>
    <xf numFmtId="0" fontId="20" fillId="35" borderId="11" xfId="0" applyFont="1" applyFill="1" applyBorder="1" applyAlignment="1">
      <alignment vertical="center"/>
    </xf>
    <xf numFmtId="0" fontId="20" fillId="35" borderId="12" xfId="0" applyFont="1" applyFill="1" applyBorder="1" applyAlignment="1">
      <alignment vertical="center"/>
    </xf>
    <xf numFmtId="0" fontId="20" fillId="35" borderId="13" xfId="0" applyFont="1" applyFill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0" fillId="34" borderId="12" xfId="0" applyFont="1" applyFill="1" applyBorder="1" applyAlignment="1">
      <alignment vertical="center"/>
    </xf>
    <xf numFmtId="0" fontId="20" fillId="0" borderId="10" xfId="0" applyFont="1" applyBorder="1"/>
    <xf numFmtId="0" fontId="20" fillId="34" borderId="13" xfId="0" applyFont="1" applyFill="1" applyBorder="1" applyAlignment="1">
      <alignment vertical="center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35" borderId="1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left" vertical="center"/>
    </xf>
    <xf numFmtId="0" fontId="21" fillId="37" borderId="12" xfId="0" applyFont="1" applyFill="1" applyBorder="1" applyAlignment="1">
      <alignment horizontal="left" vertical="center"/>
    </xf>
    <xf numFmtId="0" fontId="21" fillId="37" borderId="13" xfId="0" applyFont="1" applyFill="1" applyBorder="1" applyAlignment="1">
      <alignment horizontal="left" vertical="center"/>
    </xf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0" xfId="0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20" fillId="36" borderId="10" xfId="0" applyFont="1" applyFill="1" applyBorder="1" applyAlignment="1">
      <alignment horizontal="right" vertical="center"/>
    </xf>
    <xf numFmtId="0" fontId="20" fillId="35" borderId="12" xfId="0" applyFont="1" applyFill="1" applyBorder="1" applyAlignment="1">
      <alignment horizontal="right" vertical="center"/>
    </xf>
    <xf numFmtId="0" fontId="20" fillId="34" borderId="12" xfId="0" applyFont="1" applyFill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Überschrift 5" xfId="42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64" workbookViewId="0">
      <selection activeCell="C20" sqref="C20"/>
    </sheetView>
  </sheetViews>
  <sheetFormatPr baseColWidth="10" defaultRowHeight="15" x14ac:dyDescent="0.25"/>
  <cols>
    <col min="1" max="1" width="6.85546875" customWidth="1"/>
    <col min="2" max="2" width="49.28515625" bestFit="1" customWidth="1"/>
    <col min="3" max="3" width="51.7109375" bestFit="1" customWidth="1"/>
    <col min="4" max="7" width="7.28515625" style="38" bestFit="1" customWidth="1"/>
    <col min="8" max="13" width="8.42578125" style="38" bestFit="1" customWidth="1"/>
    <col min="14" max="14" width="63.42578125" bestFit="1" customWidth="1"/>
  </cols>
  <sheetData>
    <row r="1" spans="1:14" ht="18" x14ac:dyDescent="0.25">
      <c r="A1" s="25" t="s">
        <v>187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4"/>
    </row>
    <row r="2" spans="1:14" x14ac:dyDescent="0.25">
      <c r="A2" s="3" t="s">
        <v>0</v>
      </c>
      <c r="B2" s="2" t="s">
        <v>1</v>
      </c>
      <c r="C2" s="2" t="s">
        <v>2</v>
      </c>
      <c r="D2" s="34">
        <v>2010</v>
      </c>
      <c r="E2" s="34">
        <v>2011</v>
      </c>
      <c r="F2" s="34">
        <v>2012</v>
      </c>
      <c r="G2" s="34">
        <v>2013</v>
      </c>
      <c r="H2" s="34">
        <v>2014</v>
      </c>
      <c r="I2" s="34">
        <v>2015</v>
      </c>
      <c r="J2" s="34">
        <v>2016</v>
      </c>
      <c r="K2" s="34">
        <v>2017</v>
      </c>
      <c r="L2" s="34">
        <v>2018</v>
      </c>
      <c r="M2" s="34">
        <v>2019</v>
      </c>
      <c r="N2" s="1" t="s">
        <v>3</v>
      </c>
    </row>
    <row r="3" spans="1:14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x14ac:dyDescent="0.25">
      <c r="A4" s="5" t="s">
        <v>4</v>
      </c>
      <c r="B4" s="6" t="s">
        <v>5</v>
      </c>
      <c r="C4" s="6" t="s">
        <v>6</v>
      </c>
      <c r="D4" s="32">
        <v>25988</v>
      </c>
      <c r="E4" s="32">
        <v>30058</v>
      </c>
      <c r="F4" s="32">
        <v>28211</v>
      </c>
      <c r="G4" s="32">
        <v>30937</v>
      </c>
      <c r="H4" s="32">
        <v>30928</v>
      </c>
      <c r="I4" s="32">
        <v>31796</v>
      </c>
      <c r="J4" s="32">
        <v>32923</v>
      </c>
      <c r="K4" s="32">
        <v>32202</v>
      </c>
      <c r="L4" s="32">
        <v>32717</v>
      </c>
      <c r="M4" s="32">
        <v>35758</v>
      </c>
      <c r="N4" s="6"/>
    </row>
    <row r="5" spans="1:14" x14ac:dyDescent="0.25">
      <c r="A5" s="5" t="s">
        <v>7</v>
      </c>
      <c r="B5" s="6" t="s">
        <v>8</v>
      </c>
      <c r="C5" s="6" t="s">
        <v>6</v>
      </c>
      <c r="D5" s="32">
        <v>33498</v>
      </c>
      <c r="E5" s="32">
        <v>31675</v>
      </c>
      <c r="F5" s="32">
        <v>30280</v>
      </c>
      <c r="G5" s="32">
        <v>32039</v>
      </c>
      <c r="H5" s="32">
        <v>36308</v>
      </c>
      <c r="I5" s="32">
        <v>33907</v>
      </c>
      <c r="J5" s="32">
        <v>39621</v>
      </c>
      <c r="K5" s="32">
        <v>37581</v>
      </c>
      <c r="L5" s="32">
        <v>40698</v>
      </c>
      <c r="M5" s="32">
        <v>38961</v>
      </c>
      <c r="N5" s="6"/>
    </row>
    <row r="6" spans="1:14" x14ac:dyDescent="0.25">
      <c r="A6" s="5" t="s">
        <v>9</v>
      </c>
      <c r="B6" s="6" t="s">
        <v>10</v>
      </c>
      <c r="C6" s="6" t="s">
        <v>6</v>
      </c>
      <c r="D6" s="32">
        <v>17724</v>
      </c>
      <c r="E6" s="32">
        <v>15946</v>
      </c>
      <c r="F6" s="32">
        <v>16045</v>
      </c>
      <c r="G6" s="32">
        <v>17382</v>
      </c>
      <c r="H6" s="32">
        <v>16386</v>
      </c>
      <c r="I6" s="32">
        <v>17831</v>
      </c>
      <c r="J6" s="32">
        <v>20127</v>
      </c>
      <c r="K6" s="32">
        <v>19026</v>
      </c>
      <c r="L6" s="32">
        <v>20191</v>
      </c>
      <c r="M6" s="32">
        <v>20157</v>
      </c>
      <c r="N6" s="6" t="s">
        <v>11</v>
      </c>
    </row>
    <row r="7" spans="1:14" x14ac:dyDescent="0.25">
      <c r="A7" s="5" t="s">
        <v>12</v>
      </c>
      <c r="B7" s="6" t="s">
        <v>13</v>
      </c>
      <c r="C7" s="6" t="s">
        <v>14</v>
      </c>
      <c r="D7" s="32">
        <v>47981</v>
      </c>
      <c r="E7" s="32">
        <v>53284</v>
      </c>
      <c r="F7" s="32">
        <v>52909</v>
      </c>
      <c r="G7" s="32">
        <v>51648</v>
      </c>
      <c r="H7" s="32">
        <v>51479</v>
      </c>
      <c r="I7" s="32">
        <v>45634</v>
      </c>
      <c r="J7" s="32">
        <v>54440</v>
      </c>
      <c r="K7" s="32">
        <v>54802</v>
      </c>
      <c r="L7" s="32">
        <v>52450</v>
      </c>
      <c r="M7" s="32">
        <v>57994</v>
      </c>
      <c r="N7" s="6"/>
    </row>
    <row r="8" spans="1:14" x14ac:dyDescent="0.25">
      <c r="A8" s="5" t="s">
        <v>15</v>
      </c>
      <c r="B8" s="6" t="s">
        <v>16</v>
      </c>
      <c r="C8" s="6" t="s">
        <v>17</v>
      </c>
      <c r="D8" s="32">
        <v>28944</v>
      </c>
      <c r="E8" s="32">
        <v>30968</v>
      </c>
      <c r="F8" s="32">
        <v>29921</v>
      </c>
      <c r="G8" s="32">
        <v>29805</v>
      </c>
      <c r="H8" s="32">
        <v>29627</v>
      </c>
      <c r="I8" s="32">
        <v>30477</v>
      </c>
      <c r="J8" s="32">
        <v>30716</v>
      </c>
      <c r="K8" s="32">
        <v>31744</v>
      </c>
      <c r="L8" s="32">
        <v>31864</v>
      </c>
      <c r="M8" s="32">
        <v>34182</v>
      </c>
      <c r="N8" s="6"/>
    </row>
    <row r="9" spans="1:14" x14ac:dyDescent="0.25">
      <c r="A9" s="5" t="s">
        <v>18</v>
      </c>
      <c r="B9" s="7" t="s">
        <v>19</v>
      </c>
      <c r="C9" s="7" t="s">
        <v>20</v>
      </c>
      <c r="D9" s="32">
        <v>27568</v>
      </c>
      <c r="E9" s="32">
        <v>30218</v>
      </c>
      <c r="F9" s="32">
        <v>28378</v>
      </c>
      <c r="G9" s="32">
        <v>27486</v>
      </c>
      <c r="H9" s="32">
        <v>29877</v>
      </c>
      <c r="I9" s="32">
        <v>29068</v>
      </c>
      <c r="J9" s="32">
        <v>28751</v>
      </c>
      <c r="K9" s="32">
        <v>28940</v>
      </c>
      <c r="L9" s="32">
        <v>30230</v>
      </c>
      <c r="M9" s="32">
        <v>31348</v>
      </c>
      <c r="N9" s="6" t="s">
        <v>183</v>
      </c>
    </row>
    <row r="10" spans="1:14" x14ac:dyDescent="0.25">
      <c r="A10" s="5" t="s">
        <v>21</v>
      </c>
      <c r="B10" s="7" t="s">
        <v>22</v>
      </c>
      <c r="C10" s="7" t="s">
        <v>20</v>
      </c>
      <c r="D10" s="32">
        <v>27098</v>
      </c>
      <c r="E10" s="32">
        <v>25145</v>
      </c>
      <c r="F10" s="32">
        <v>27577</v>
      </c>
      <c r="G10" s="32">
        <v>28098</v>
      </c>
      <c r="H10" s="32">
        <v>28766</v>
      </c>
      <c r="I10" s="32">
        <v>31716</v>
      </c>
      <c r="J10" s="32">
        <v>29837</v>
      </c>
      <c r="K10" s="32">
        <v>30148</v>
      </c>
      <c r="L10" s="32">
        <v>31652</v>
      </c>
      <c r="M10" s="32">
        <v>34010</v>
      </c>
      <c r="N10" s="6" t="s">
        <v>184</v>
      </c>
    </row>
    <row r="11" spans="1:14" x14ac:dyDescent="0.25">
      <c r="A11" s="5" t="s">
        <v>23</v>
      </c>
      <c r="B11" s="7" t="s">
        <v>24</v>
      </c>
      <c r="C11" s="7" t="s">
        <v>6</v>
      </c>
      <c r="D11" s="31">
        <v>0</v>
      </c>
      <c r="E11" s="32">
        <v>16189</v>
      </c>
      <c r="F11" s="32">
        <v>16306</v>
      </c>
      <c r="G11" s="32">
        <v>18637</v>
      </c>
      <c r="H11" s="32">
        <v>18663</v>
      </c>
      <c r="I11" s="32">
        <v>17199</v>
      </c>
      <c r="J11" s="32">
        <v>22074</v>
      </c>
      <c r="K11" s="32">
        <v>20072</v>
      </c>
      <c r="L11" s="32">
        <v>20249</v>
      </c>
      <c r="M11" s="32">
        <v>22167</v>
      </c>
      <c r="N11" s="6" t="s">
        <v>25</v>
      </c>
    </row>
    <row r="12" spans="1:14" x14ac:dyDescent="0.25">
      <c r="A12" s="5" t="s">
        <v>26</v>
      </c>
      <c r="B12" s="7" t="s">
        <v>27</v>
      </c>
      <c r="C12" s="7" t="s">
        <v>28</v>
      </c>
      <c r="D12" s="31">
        <v>0</v>
      </c>
      <c r="E12" s="32">
        <v>3006</v>
      </c>
      <c r="F12" s="32">
        <v>4154</v>
      </c>
      <c r="G12" s="32">
        <v>4052</v>
      </c>
      <c r="H12" s="32">
        <v>5138</v>
      </c>
      <c r="I12" s="32">
        <v>4358</v>
      </c>
      <c r="J12" s="32">
        <v>4862</v>
      </c>
      <c r="K12" s="32">
        <v>5606</v>
      </c>
      <c r="L12" s="32">
        <v>6106</v>
      </c>
      <c r="M12" s="32">
        <v>5841</v>
      </c>
      <c r="N12" s="6" t="s">
        <v>25</v>
      </c>
    </row>
    <row r="13" spans="1:14" x14ac:dyDescent="0.25">
      <c r="A13" s="28" t="s">
        <v>29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4" spans="1:14" x14ac:dyDescent="0.25">
      <c r="A14" s="5">
        <v>11</v>
      </c>
      <c r="B14" s="7" t="s">
        <v>30</v>
      </c>
      <c r="C14" s="7" t="s">
        <v>31</v>
      </c>
      <c r="D14" s="32">
        <v>15181</v>
      </c>
      <c r="E14" s="32">
        <v>16414</v>
      </c>
      <c r="F14" s="32">
        <v>18099</v>
      </c>
      <c r="G14" s="32">
        <v>16423</v>
      </c>
      <c r="H14" s="32">
        <v>15877</v>
      </c>
      <c r="I14" s="32">
        <v>14671</v>
      </c>
      <c r="J14" s="32">
        <v>18370</v>
      </c>
      <c r="K14" s="32">
        <v>18532</v>
      </c>
      <c r="L14" s="32">
        <v>16694</v>
      </c>
      <c r="M14" s="32">
        <v>16759</v>
      </c>
      <c r="N14" s="6"/>
    </row>
    <row r="15" spans="1:14" x14ac:dyDescent="0.25">
      <c r="A15" s="5">
        <v>12</v>
      </c>
      <c r="B15" s="7" t="s">
        <v>32</v>
      </c>
      <c r="C15" s="7" t="s">
        <v>33</v>
      </c>
      <c r="D15" s="32">
        <v>7883</v>
      </c>
      <c r="E15" s="32">
        <v>8442</v>
      </c>
      <c r="F15" s="32">
        <v>7962</v>
      </c>
      <c r="G15" s="32">
        <v>7335</v>
      </c>
      <c r="H15" s="32">
        <v>7837</v>
      </c>
      <c r="I15" s="32">
        <v>9850</v>
      </c>
      <c r="J15" s="32">
        <v>9917</v>
      </c>
      <c r="K15" s="32">
        <v>8695</v>
      </c>
      <c r="L15" s="32">
        <v>10114</v>
      </c>
      <c r="M15" s="32">
        <v>10366</v>
      </c>
      <c r="N15" s="6"/>
    </row>
    <row r="16" spans="1:14" x14ac:dyDescent="0.25">
      <c r="A16" s="5">
        <v>14</v>
      </c>
      <c r="B16" s="7" t="s">
        <v>34</v>
      </c>
      <c r="C16" s="7" t="s">
        <v>35</v>
      </c>
      <c r="D16" s="32">
        <v>6105</v>
      </c>
      <c r="E16" s="32">
        <v>6852</v>
      </c>
      <c r="F16" s="32">
        <v>6877</v>
      </c>
      <c r="G16" s="32">
        <v>6391</v>
      </c>
      <c r="H16" s="32">
        <v>5841</v>
      </c>
      <c r="I16" s="32">
        <v>4411</v>
      </c>
      <c r="J16" s="32">
        <v>4260</v>
      </c>
      <c r="K16" s="32">
        <v>4976</v>
      </c>
      <c r="L16" s="32">
        <v>5585</v>
      </c>
      <c r="M16" s="32">
        <v>0</v>
      </c>
      <c r="N16" s="6" t="s">
        <v>182</v>
      </c>
    </row>
    <row r="17" spans="1:14" x14ac:dyDescent="0.25">
      <c r="A17" s="5">
        <v>14</v>
      </c>
      <c r="B17" s="7" t="s">
        <v>181</v>
      </c>
      <c r="C17" s="7" t="s">
        <v>175</v>
      </c>
      <c r="D17" s="32"/>
      <c r="E17" s="32"/>
      <c r="F17" s="32"/>
      <c r="G17" s="32"/>
      <c r="H17" s="32"/>
      <c r="I17" s="32"/>
      <c r="J17" s="32"/>
      <c r="K17" s="32"/>
      <c r="L17" s="32">
        <v>1</v>
      </c>
      <c r="M17" s="32">
        <v>4770</v>
      </c>
      <c r="N17" s="6" t="s">
        <v>185</v>
      </c>
    </row>
    <row r="18" spans="1:14" x14ac:dyDescent="0.25">
      <c r="A18" s="5">
        <v>15</v>
      </c>
      <c r="B18" s="6" t="s">
        <v>36</v>
      </c>
      <c r="C18" s="6" t="s">
        <v>37</v>
      </c>
      <c r="D18" s="32">
        <v>6930</v>
      </c>
      <c r="E18" s="32">
        <v>5644</v>
      </c>
      <c r="F18" s="32">
        <v>5656</v>
      </c>
      <c r="G18" s="32">
        <v>6157</v>
      </c>
      <c r="H18" s="32">
        <v>6062</v>
      </c>
      <c r="I18" s="32">
        <v>5763</v>
      </c>
      <c r="J18" s="32">
        <v>6628</v>
      </c>
      <c r="K18" s="32">
        <v>6800</v>
      </c>
      <c r="L18" s="32">
        <v>6380</v>
      </c>
      <c r="M18" s="32">
        <v>7489</v>
      </c>
      <c r="N18" s="6"/>
    </row>
    <row r="19" spans="1:14" x14ac:dyDescent="0.25">
      <c r="A19" s="5">
        <v>16</v>
      </c>
      <c r="B19" s="6" t="s">
        <v>38</v>
      </c>
      <c r="C19" s="6" t="s">
        <v>39</v>
      </c>
      <c r="D19" s="32">
        <v>8706</v>
      </c>
      <c r="E19" s="32">
        <v>7496</v>
      </c>
      <c r="F19" s="32">
        <v>7129</v>
      </c>
      <c r="G19" s="32">
        <v>9418</v>
      </c>
      <c r="H19" s="32">
        <v>8652</v>
      </c>
      <c r="I19" s="32">
        <v>8196</v>
      </c>
      <c r="J19" s="32">
        <v>8206</v>
      </c>
      <c r="K19" s="32">
        <v>11335</v>
      </c>
      <c r="L19" s="32">
        <v>10089</v>
      </c>
      <c r="M19" s="32">
        <v>6647</v>
      </c>
      <c r="N19" s="6"/>
    </row>
    <row r="20" spans="1:14" x14ac:dyDescent="0.25">
      <c r="A20" s="5">
        <v>17</v>
      </c>
      <c r="B20" s="6" t="s">
        <v>40</v>
      </c>
      <c r="C20" s="6" t="s">
        <v>39</v>
      </c>
      <c r="D20" s="32">
        <v>6297</v>
      </c>
      <c r="E20" s="32">
        <v>6480</v>
      </c>
      <c r="F20" s="32">
        <v>5860</v>
      </c>
      <c r="G20" s="32">
        <v>8014</v>
      </c>
      <c r="H20" s="32">
        <v>6733</v>
      </c>
      <c r="I20" s="32">
        <v>7597</v>
      </c>
      <c r="J20" s="32">
        <v>8888</v>
      </c>
      <c r="K20" s="32">
        <v>11132</v>
      </c>
      <c r="L20" s="32">
        <v>11552</v>
      </c>
      <c r="M20" s="32">
        <v>9448</v>
      </c>
      <c r="N20" s="6" t="s">
        <v>41</v>
      </c>
    </row>
    <row r="21" spans="1:14" x14ac:dyDescent="0.25">
      <c r="A21" s="5">
        <v>18</v>
      </c>
      <c r="B21" s="6" t="s">
        <v>42</v>
      </c>
      <c r="C21" s="6" t="s">
        <v>33</v>
      </c>
      <c r="D21" s="31">
        <v>0</v>
      </c>
      <c r="E21" s="31">
        <v>0</v>
      </c>
      <c r="F21" s="32">
        <v>9327</v>
      </c>
      <c r="G21" s="32">
        <v>9880</v>
      </c>
      <c r="H21" s="32">
        <v>10362</v>
      </c>
      <c r="I21" s="32">
        <v>11320</v>
      </c>
      <c r="J21" s="32">
        <v>12935</v>
      </c>
      <c r="K21" s="32">
        <v>11431</v>
      </c>
      <c r="L21" s="32">
        <v>12673</v>
      </c>
      <c r="M21" s="32">
        <v>14817</v>
      </c>
      <c r="N21" s="6" t="s">
        <v>43</v>
      </c>
    </row>
    <row r="22" spans="1:14" x14ac:dyDescent="0.25">
      <c r="A22" s="5">
        <v>19</v>
      </c>
      <c r="B22" s="6" t="s">
        <v>44</v>
      </c>
      <c r="C22" s="6" t="s">
        <v>37</v>
      </c>
      <c r="D22" s="31">
        <v>272</v>
      </c>
      <c r="E22" s="31">
        <v>274</v>
      </c>
      <c r="F22" s="31">
        <v>169</v>
      </c>
      <c r="G22" s="31">
        <v>254</v>
      </c>
      <c r="H22" s="31">
        <v>140</v>
      </c>
      <c r="I22" s="31">
        <v>180</v>
      </c>
      <c r="J22" s="31">
        <v>283</v>
      </c>
      <c r="K22" s="31">
        <v>286</v>
      </c>
      <c r="L22" s="31">
        <v>281</v>
      </c>
      <c r="M22" s="32">
        <v>317</v>
      </c>
      <c r="N22" s="6" t="s">
        <v>45</v>
      </c>
    </row>
    <row r="23" spans="1:14" x14ac:dyDescent="0.25">
      <c r="A23" s="5">
        <v>21</v>
      </c>
      <c r="B23" s="6" t="s">
        <v>46</v>
      </c>
      <c r="C23" s="6" t="s">
        <v>31</v>
      </c>
      <c r="D23" s="32">
        <v>7999</v>
      </c>
      <c r="E23" s="32">
        <v>8528</v>
      </c>
      <c r="F23" s="32">
        <v>10698</v>
      </c>
      <c r="G23" s="32">
        <v>8416</v>
      </c>
      <c r="H23" s="32">
        <v>9852</v>
      </c>
      <c r="I23" s="32">
        <v>12590</v>
      </c>
      <c r="J23" s="32">
        <v>13006</v>
      </c>
      <c r="K23" s="32">
        <v>13916</v>
      </c>
      <c r="L23" s="32">
        <v>11196</v>
      </c>
      <c r="M23" s="32">
        <v>12747</v>
      </c>
      <c r="N23" s="6"/>
    </row>
    <row r="24" spans="1:14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x14ac:dyDescent="0.25">
      <c r="A25" s="5">
        <v>24</v>
      </c>
      <c r="B25" s="6" t="s">
        <v>47</v>
      </c>
      <c r="C25" s="6" t="s">
        <v>48</v>
      </c>
      <c r="D25" s="31">
        <v>30</v>
      </c>
      <c r="E25" s="31">
        <v>63</v>
      </c>
      <c r="F25" s="31">
        <v>87</v>
      </c>
      <c r="G25" s="31">
        <v>84</v>
      </c>
      <c r="H25" s="31">
        <v>117</v>
      </c>
      <c r="I25" s="31">
        <v>121</v>
      </c>
      <c r="J25" s="31">
        <v>202</v>
      </c>
      <c r="K25" s="31">
        <v>239</v>
      </c>
      <c r="L25" s="31">
        <v>231</v>
      </c>
      <c r="M25" s="32">
        <v>194</v>
      </c>
      <c r="N25" s="6"/>
    </row>
    <row r="26" spans="1:14" x14ac:dyDescent="0.25">
      <c r="A26" s="5">
        <v>25</v>
      </c>
      <c r="B26" s="6" t="s">
        <v>49</v>
      </c>
      <c r="C26" s="6" t="s">
        <v>50</v>
      </c>
      <c r="D26" s="31" t="s">
        <v>51</v>
      </c>
      <c r="E26" s="31" t="s">
        <v>51</v>
      </c>
      <c r="F26" s="31" t="s">
        <v>51</v>
      </c>
      <c r="G26" s="31" t="s">
        <v>51</v>
      </c>
      <c r="H26" s="31">
        <v>769</v>
      </c>
      <c r="I26" s="31">
        <v>879</v>
      </c>
      <c r="J26" s="31">
        <v>927</v>
      </c>
      <c r="K26" s="31">
        <v>907</v>
      </c>
      <c r="L26" s="31">
        <v>880</v>
      </c>
      <c r="M26" s="32">
        <v>0</v>
      </c>
      <c r="N26" s="6" t="s">
        <v>186</v>
      </c>
    </row>
    <row r="27" spans="1:14" x14ac:dyDescent="0.25">
      <c r="A27" s="5">
        <v>27</v>
      </c>
      <c r="B27" s="6" t="s">
        <v>52</v>
      </c>
      <c r="C27" s="6" t="s">
        <v>53</v>
      </c>
      <c r="D27" s="31">
        <v>695</v>
      </c>
      <c r="E27" s="31">
        <v>630</v>
      </c>
      <c r="F27" s="31">
        <v>792</v>
      </c>
      <c r="G27" s="31">
        <v>619</v>
      </c>
      <c r="H27" s="31">
        <v>714</v>
      </c>
      <c r="I27" s="31">
        <v>723</v>
      </c>
      <c r="J27" s="31">
        <v>585</v>
      </c>
      <c r="K27" s="31">
        <v>812</v>
      </c>
      <c r="L27" s="31">
        <v>933</v>
      </c>
      <c r="M27" s="32">
        <v>943</v>
      </c>
      <c r="N27" s="6"/>
    </row>
    <row r="28" spans="1:14" x14ac:dyDescent="0.25">
      <c r="A28" s="5">
        <v>28</v>
      </c>
      <c r="B28" s="6" t="s">
        <v>54</v>
      </c>
      <c r="C28" s="6" t="s">
        <v>55</v>
      </c>
      <c r="D28" s="31">
        <v>683</v>
      </c>
      <c r="E28" s="31">
        <v>600</v>
      </c>
      <c r="F28" s="31">
        <v>637</v>
      </c>
      <c r="G28" s="31">
        <v>646</v>
      </c>
      <c r="H28" s="31">
        <v>581</v>
      </c>
      <c r="I28" s="31">
        <v>685</v>
      </c>
      <c r="J28" s="31">
        <v>703</v>
      </c>
      <c r="K28" s="31">
        <v>902</v>
      </c>
      <c r="L28" s="31">
        <v>785</v>
      </c>
      <c r="M28" s="31">
        <v>943</v>
      </c>
      <c r="N28" s="6"/>
    </row>
    <row r="29" spans="1:14" x14ac:dyDescent="0.25">
      <c r="A29" s="5">
        <v>29</v>
      </c>
      <c r="B29" s="6" t="s">
        <v>56</v>
      </c>
      <c r="C29" s="6" t="s">
        <v>57</v>
      </c>
      <c r="D29" s="32">
        <v>2604</v>
      </c>
      <c r="E29" s="32">
        <v>1912</v>
      </c>
      <c r="F29" s="32">
        <v>1789</v>
      </c>
      <c r="G29" s="32">
        <v>1887</v>
      </c>
      <c r="H29" s="32">
        <v>1842</v>
      </c>
      <c r="I29" s="32">
        <v>1951</v>
      </c>
      <c r="J29" s="32">
        <v>2321</v>
      </c>
      <c r="K29" s="32">
        <v>2044</v>
      </c>
      <c r="L29" s="32">
        <v>2713</v>
      </c>
      <c r="M29" s="32">
        <v>2548</v>
      </c>
      <c r="N29" s="6"/>
    </row>
    <row r="30" spans="1:14" x14ac:dyDescent="0.25">
      <c r="A30" s="5">
        <v>30</v>
      </c>
      <c r="B30" s="6" t="s">
        <v>58</v>
      </c>
      <c r="C30" s="6" t="s">
        <v>59</v>
      </c>
      <c r="D30" s="32">
        <v>10550</v>
      </c>
      <c r="E30" s="32">
        <v>9932</v>
      </c>
      <c r="F30" s="32">
        <v>4784</v>
      </c>
      <c r="G30" s="32">
        <v>4335</v>
      </c>
      <c r="H30" s="32">
        <v>4723</v>
      </c>
      <c r="I30" s="32">
        <v>4861</v>
      </c>
      <c r="J30" s="32">
        <v>5553</v>
      </c>
      <c r="K30" s="32">
        <v>5615</v>
      </c>
      <c r="L30" s="32">
        <v>5293</v>
      </c>
      <c r="M30" s="32">
        <v>5075</v>
      </c>
      <c r="N30" s="6" t="s">
        <v>60</v>
      </c>
    </row>
    <row r="31" spans="1:14" x14ac:dyDescent="0.25">
      <c r="A31" s="5">
        <v>31</v>
      </c>
      <c r="B31" s="6" t="s">
        <v>61</v>
      </c>
      <c r="C31" s="6" t="s">
        <v>62</v>
      </c>
      <c r="D31" s="31" t="s">
        <v>51</v>
      </c>
      <c r="E31" s="31" t="s">
        <v>51</v>
      </c>
      <c r="F31" s="31" t="s">
        <v>51</v>
      </c>
      <c r="G31" s="31" t="s">
        <v>51</v>
      </c>
      <c r="H31" s="31" t="s">
        <v>51</v>
      </c>
      <c r="I31" s="31" t="s">
        <v>51</v>
      </c>
      <c r="J31" s="31" t="s">
        <v>51</v>
      </c>
      <c r="K31" s="31" t="s">
        <v>51</v>
      </c>
      <c r="L31" s="31">
        <v>62</v>
      </c>
      <c r="M31" s="32">
        <v>65</v>
      </c>
      <c r="N31" s="6" t="s">
        <v>63</v>
      </c>
    </row>
    <row r="32" spans="1:14" x14ac:dyDescent="0.25">
      <c r="A32" s="5">
        <v>32</v>
      </c>
      <c r="B32" s="6" t="s">
        <v>64</v>
      </c>
      <c r="C32" s="6" t="s">
        <v>65</v>
      </c>
      <c r="D32" s="32">
        <v>3719</v>
      </c>
      <c r="E32" s="32">
        <v>4004</v>
      </c>
      <c r="F32" s="32">
        <v>4241</v>
      </c>
      <c r="G32" s="32">
        <v>4312</v>
      </c>
      <c r="H32" s="32">
        <v>3991</v>
      </c>
      <c r="I32" s="32">
        <v>4368</v>
      </c>
      <c r="J32" s="32">
        <v>5477</v>
      </c>
      <c r="K32" s="32">
        <v>4380</v>
      </c>
      <c r="L32" s="32">
        <v>5478</v>
      </c>
      <c r="M32" s="32">
        <v>5033</v>
      </c>
      <c r="N32" s="6"/>
    </row>
    <row r="33" spans="1:14" x14ac:dyDescent="0.25">
      <c r="A33" s="5">
        <v>33</v>
      </c>
      <c r="B33" s="6" t="s">
        <v>66</v>
      </c>
      <c r="C33" s="6" t="s">
        <v>67</v>
      </c>
      <c r="D33" s="31">
        <v>541</v>
      </c>
      <c r="E33" s="31">
        <v>678</v>
      </c>
      <c r="F33" s="31">
        <v>589</v>
      </c>
      <c r="G33" s="31">
        <v>615</v>
      </c>
      <c r="H33" s="31">
        <v>566</v>
      </c>
      <c r="I33" s="31">
        <v>655</v>
      </c>
      <c r="J33" s="31">
        <v>722</v>
      </c>
      <c r="K33" s="31">
        <v>710</v>
      </c>
      <c r="L33" s="31">
        <v>717</v>
      </c>
      <c r="M33" s="32">
        <v>760</v>
      </c>
      <c r="N33" s="6"/>
    </row>
    <row r="34" spans="1:14" x14ac:dyDescent="0.25">
      <c r="A34" s="5">
        <v>34</v>
      </c>
      <c r="B34" s="6" t="s">
        <v>68</v>
      </c>
      <c r="C34" s="6" t="s">
        <v>69</v>
      </c>
      <c r="D34" s="31" t="s">
        <v>70</v>
      </c>
      <c r="E34" s="32">
        <v>4922</v>
      </c>
      <c r="F34" s="32">
        <v>5106</v>
      </c>
      <c r="G34" s="32">
        <v>5082</v>
      </c>
      <c r="H34" s="32">
        <v>5477</v>
      </c>
      <c r="I34" s="32">
        <v>5517</v>
      </c>
      <c r="J34" s="32">
        <v>5750</v>
      </c>
      <c r="K34" s="32">
        <v>5716</v>
      </c>
      <c r="L34" s="32">
        <v>6477</v>
      </c>
      <c r="M34" s="32">
        <v>6497</v>
      </c>
      <c r="N34" s="6"/>
    </row>
    <row r="35" spans="1:14" x14ac:dyDescent="0.25">
      <c r="A35" s="5">
        <v>35</v>
      </c>
      <c r="B35" s="6" t="s">
        <v>71</v>
      </c>
      <c r="C35" s="6" t="s">
        <v>72</v>
      </c>
      <c r="D35" s="31">
        <v>947</v>
      </c>
      <c r="E35" s="32">
        <v>1096</v>
      </c>
      <c r="F35" s="31">
        <v>984</v>
      </c>
      <c r="G35" s="31">
        <v>997</v>
      </c>
      <c r="H35" s="31">
        <v>738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  <c r="N35" s="6" t="s">
        <v>73</v>
      </c>
    </row>
    <row r="36" spans="1:14" x14ac:dyDescent="0.25">
      <c r="A36" s="5">
        <v>36</v>
      </c>
      <c r="B36" s="6" t="s">
        <v>74</v>
      </c>
      <c r="C36" s="6" t="s">
        <v>75</v>
      </c>
      <c r="D36" s="32">
        <v>4512</v>
      </c>
      <c r="E36" s="32">
        <v>4303</v>
      </c>
      <c r="F36" s="32">
        <v>3970</v>
      </c>
      <c r="G36" s="32">
        <v>4486</v>
      </c>
      <c r="H36" s="32">
        <v>4156</v>
      </c>
      <c r="I36" s="32">
        <v>4551</v>
      </c>
      <c r="J36" s="32">
        <v>4751</v>
      </c>
      <c r="K36" s="32">
        <v>4278</v>
      </c>
      <c r="L36" s="32">
        <v>3726</v>
      </c>
      <c r="M36" s="32">
        <v>3981</v>
      </c>
      <c r="N36" s="6"/>
    </row>
    <row r="37" spans="1:14" x14ac:dyDescent="0.25">
      <c r="A37" s="5">
        <v>37</v>
      </c>
      <c r="B37" s="6" t="s">
        <v>76</v>
      </c>
      <c r="C37" s="6" t="s">
        <v>77</v>
      </c>
      <c r="D37" s="32">
        <v>3818</v>
      </c>
      <c r="E37" s="32">
        <v>4102</v>
      </c>
      <c r="F37" s="32">
        <v>4890</v>
      </c>
      <c r="G37" s="32">
        <v>4920</v>
      </c>
      <c r="H37" s="32">
        <v>4286</v>
      </c>
      <c r="I37" s="32">
        <v>4405</v>
      </c>
      <c r="J37" s="32">
        <v>5003</v>
      </c>
      <c r="K37" s="32">
        <v>5085</v>
      </c>
      <c r="L37" s="32">
        <v>4938</v>
      </c>
      <c r="M37" s="32">
        <v>5273</v>
      </c>
      <c r="N37" s="6" t="s">
        <v>78</v>
      </c>
    </row>
    <row r="38" spans="1:14" x14ac:dyDescent="0.25">
      <c r="A38" s="5">
        <v>38</v>
      </c>
      <c r="B38" s="6" t="s">
        <v>79</v>
      </c>
      <c r="C38" s="6" t="s">
        <v>80</v>
      </c>
      <c r="D38" s="32">
        <v>3060</v>
      </c>
      <c r="E38" s="32">
        <v>2781</v>
      </c>
      <c r="F38" s="32">
        <v>3062</v>
      </c>
      <c r="G38" s="32">
        <v>3017</v>
      </c>
      <c r="H38" s="32">
        <v>2907</v>
      </c>
      <c r="I38" s="32">
        <v>2944</v>
      </c>
      <c r="J38" s="32">
        <v>2986</v>
      </c>
      <c r="K38" s="32">
        <v>3053</v>
      </c>
      <c r="L38" s="32">
        <v>2935</v>
      </c>
      <c r="M38" s="32">
        <v>2716</v>
      </c>
      <c r="N38" s="6"/>
    </row>
    <row r="39" spans="1:14" x14ac:dyDescent="0.25">
      <c r="A39" s="5">
        <v>39</v>
      </c>
      <c r="B39" s="6" t="s">
        <v>81</v>
      </c>
      <c r="C39" s="6" t="s">
        <v>82</v>
      </c>
      <c r="D39" s="32">
        <v>4093</v>
      </c>
      <c r="E39" s="32">
        <v>3757</v>
      </c>
      <c r="F39" s="32">
        <v>3969</v>
      </c>
      <c r="G39" s="32">
        <v>4148</v>
      </c>
      <c r="H39" s="32">
        <v>3436</v>
      </c>
      <c r="I39" s="32">
        <v>4087</v>
      </c>
      <c r="J39" s="32">
        <v>4537</v>
      </c>
      <c r="K39" s="32">
        <v>3885</v>
      </c>
      <c r="L39" s="32">
        <v>4131</v>
      </c>
      <c r="M39" s="32">
        <v>4035</v>
      </c>
      <c r="N39" s="6"/>
    </row>
    <row r="40" spans="1:14" x14ac:dyDescent="0.25">
      <c r="A40" s="5">
        <v>41</v>
      </c>
      <c r="B40" s="6" t="s">
        <v>83</v>
      </c>
      <c r="C40" s="6" t="s">
        <v>84</v>
      </c>
      <c r="D40" s="31" t="s">
        <v>51</v>
      </c>
      <c r="E40" s="31" t="s">
        <v>51</v>
      </c>
      <c r="F40" s="31" t="s">
        <v>51</v>
      </c>
      <c r="G40" s="31" t="s">
        <v>51</v>
      </c>
      <c r="H40" s="31" t="s">
        <v>51</v>
      </c>
      <c r="I40" s="31" t="s">
        <v>51</v>
      </c>
      <c r="J40" s="31" t="s">
        <v>51</v>
      </c>
      <c r="K40" s="31" t="s">
        <v>51</v>
      </c>
      <c r="L40" s="31">
        <v>419</v>
      </c>
      <c r="M40" s="32">
        <v>425</v>
      </c>
      <c r="N40" s="6" t="s">
        <v>85</v>
      </c>
    </row>
    <row r="41" spans="1:14" x14ac:dyDescent="0.25">
      <c r="A41" s="5">
        <v>42</v>
      </c>
      <c r="B41" s="6" t="s">
        <v>86</v>
      </c>
      <c r="C41" s="6" t="s">
        <v>87</v>
      </c>
      <c r="D41" s="31">
        <v>0</v>
      </c>
      <c r="E41" s="31">
        <v>0</v>
      </c>
      <c r="F41" s="31">
        <v>0</v>
      </c>
      <c r="G41" s="31">
        <v>0</v>
      </c>
      <c r="H41" s="32">
        <v>1467</v>
      </c>
      <c r="I41" s="32">
        <v>1536</v>
      </c>
      <c r="J41" s="32">
        <v>1819</v>
      </c>
      <c r="K41" s="32">
        <v>1113</v>
      </c>
      <c r="L41" s="31">
        <v>935</v>
      </c>
      <c r="M41" s="32">
        <v>1053</v>
      </c>
      <c r="N41" s="6" t="s">
        <v>88</v>
      </c>
    </row>
    <row r="42" spans="1:14" x14ac:dyDescent="0.25">
      <c r="A42" s="5">
        <v>43</v>
      </c>
      <c r="B42" s="6" t="s">
        <v>89</v>
      </c>
      <c r="C42" s="6" t="s">
        <v>80</v>
      </c>
      <c r="D42" s="32">
        <v>5230</v>
      </c>
      <c r="E42" s="32">
        <v>4806</v>
      </c>
      <c r="F42" s="32">
        <v>4980</v>
      </c>
      <c r="G42" s="32">
        <v>5779</v>
      </c>
      <c r="H42" s="32">
        <v>5321</v>
      </c>
      <c r="I42" s="32">
        <v>5550</v>
      </c>
      <c r="J42" s="32">
        <v>6101</v>
      </c>
      <c r="K42" s="32">
        <v>6831</v>
      </c>
      <c r="L42" s="32">
        <v>6347</v>
      </c>
      <c r="M42" s="32">
        <v>6125</v>
      </c>
      <c r="N42" s="6"/>
    </row>
    <row r="43" spans="1:14" x14ac:dyDescent="0.25">
      <c r="A43" s="5">
        <v>44</v>
      </c>
      <c r="B43" s="6" t="s">
        <v>90</v>
      </c>
      <c r="C43" s="6" t="s">
        <v>84</v>
      </c>
      <c r="D43" s="31" t="s">
        <v>51</v>
      </c>
      <c r="E43" s="31" t="s">
        <v>51</v>
      </c>
      <c r="F43" s="31" t="s">
        <v>51</v>
      </c>
      <c r="G43" s="31" t="s">
        <v>51</v>
      </c>
      <c r="H43" s="31" t="s">
        <v>51</v>
      </c>
      <c r="I43" s="31" t="s">
        <v>51</v>
      </c>
      <c r="J43" s="31" t="s">
        <v>51</v>
      </c>
      <c r="K43" s="31" t="s">
        <v>51</v>
      </c>
      <c r="L43" s="32">
        <v>1075</v>
      </c>
      <c r="M43" s="32">
        <v>1177</v>
      </c>
      <c r="N43" s="6" t="s">
        <v>85</v>
      </c>
    </row>
    <row r="44" spans="1:14" x14ac:dyDescent="0.25">
      <c r="A44" s="5">
        <v>45</v>
      </c>
      <c r="B44" s="6" t="s">
        <v>91</v>
      </c>
      <c r="C44" s="6" t="s">
        <v>92</v>
      </c>
      <c r="D44" s="31">
        <v>93</v>
      </c>
      <c r="E44" s="31">
        <v>299</v>
      </c>
      <c r="F44" s="31">
        <v>373</v>
      </c>
      <c r="G44" s="31">
        <v>424</v>
      </c>
      <c r="H44" s="31">
        <v>438</v>
      </c>
      <c r="I44" s="31">
        <v>488</v>
      </c>
      <c r="J44" s="31">
        <v>474</v>
      </c>
      <c r="K44" s="31">
        <v>433</v>
      </c>
      <c r="L44" s="31">
        <v>365</v>
      </c>
      <c r="M44" s="32">
        <v>486</v>
      </c>
      <c r="N44" s="6" t="s">
        <v>93</v>
      </c>
    </row>
    <row r="45" spans="1:14" x14ac:dyDescent="0.25">
      <c r="A45" s="5">
        <v>46</v>
      </c>
      <c r="B45" s="6" t="s">
        <v>94</v>
      </c>
      <c r="C45" s="6" t="s">
        <v>95</v>
      </c>
      <c r="D45" s="31">
        <v>287</v>
      </c>
      <c r="E45" s="31">
        <v>182</v>
      </c>
      <c r="F45" s="31">
        <v>252</v>
      </c>
      <c r="G45" s="31">
        <v>178</v>
      </c>
      <c r="H45" s="31">
        <v>207</v>
      </c>
      <c r="I45" s="31">
        <v>128</v>
      </c>
      <c r="J45" s="31">
        <v>199</v>
      </c>
      <c r="K45" s="31">
        <v>328</v>
      </c>
      <c r="L45" s="31">
        <v>836</v>
      </c>
      <c r="M45" s="32">
        <v>898</v>
      </c>
      <c r="N45" s="6" t="s">
        <v>96</v>
      </c>
    </row>
    <row r="46" spans="1:14" x14ac:dyDescent="0.25">
      <c r="A46" s="5">
        <v>47</v>
      </c>
      <c r="B46" s="6" t="s">
        <v>97</v>
      </c>
      <c r="C46" s="6" t="s">
        <v>98</v>
      </c>
      <c r="D46" s="31">
        <v>0</v>
      </c>
      <c r="E46" s="31">
        <v>391</v>
      </c>
      <c r="F46" s="31">
        <v>400</v>
      </c>
      <c r="G46" s="31">
        <v>397</v>
      </c>
      <c r="H46" s="31">
        <v>347</v>
      </c>
      <c r="I46" s="31">
        <v>779</v>
      </c>
      <c r="J46" s="31">
        <v>865</v>
      </c>
      <c r="K46" s="31">
        <v>922</v>
      </c>
      <c r="L46" s="31">
        <v>949</v>
      </c>
      <c r="M46" s="32">
        <v>987</v>
      </c>
      <c r="N46" s="6" t="s">
        <v>99</v>
      </c>
    </row>
    <row r="47" spans="1:14" x14ac:dyDescent="0.25">
      <c r="A47" s="5">
        <v>48</v>
      </c>
      <c r="B47" s="6" t="s">
        <v>100</v>
      </c>
      <c r="C47" s="6" t="s">
        <v>101</v>
      </c>
      <c r="D47" s="31">
        <v>0</v>
      </c>
      <c r="E47" s="31">
        <v>250</v>
      </c>
      <c r="F47" s="31">
        <v>267</v>
      </c>
      <c r="G47" s="31">
        <v>366</v>
      </c>
      <c r="H47" s="31">
        <v>407</v>
      </c>
      <c r="I47" s="31">
        <v>955</v>
      </c>
      <c r="J47" s="32">
        <v>1244</v>
      </c>
      <c r="K47" s="32">
        <v>1410</v>
      </c>
      <c r="L47" s="32">
        <v>1311</v>
      </c>
      <c r="M47" s="32">
        <v>1666</v>
      </c>
      <c r="N47" s="6" t="s">
        <v>99</v>
      </c>
    </row>
    <row r="48" spans="1:14" x14ac:dyDescent="0.25">
      <c r="A48" s="5">
        <v>50</v>
      </c>
      <c r="B48" s="6" t="s">
        <v>102</v>
      </c>
      <c r="C48" s="6" t="s">
        <v>103</v>
      </c>
      <c r="D48" s="32">
        <v>1382</v>
      </c>
      <c r="E48" s="32">
        <v>1400</v>
      </c>
      <c r="F48" s="32">
        <v>1455</v>
      </c>
      <c r="G48" s="32">
        <v>1499</v>
      </c>
      <c r="H48" s="32">
        <v>1365</v>
      </c>
      <c r="I48" s="32">
        <v>1425</v>
      </c>
      <c r="J48" s="32">
        <v>1613</v>
      </c>
      <c r="K48" s="32">
        <v>1500</v>
      </c>
      <c r="L48" s="32">
        <v>1319</v>
      </c>
      <c r="M48" s="32">
        <v>1330</v>
      </c>
      <c r="N48" s="6"/>
    </row>
    <row r="49" spans="1:14" x14ac:dyDescent="0.25">
      <c r="A49" s="5">
        <v>51</v>
      </c>
      <c r="B49" s="6" t="s">
        <v>104</v>
      </c>
      <c r="C49" s="6" t="s">
        <v>105</v>
      </c>
      <c r="D49" s="31">
        <v>0</v>
      </c>
      <c r="E49" s="32">
        <v>2505</v>
      </c>
      <c r="F49" s="32">
        <v>2673</v>
      </c>
      <c r="G49" s="32">
        <v>2680</v>
      </c>
      <c r="H49" s="32">
        <v>2952</v>
      </c>
      <c r="I49" s="32">
        <v>2770</v>
      </c>
      <c r="J49" s="32">
        <v>3250</v>
      </c>
      <c r="K49" s="32">
        <v>3084</v>
      </c>
      <c r="L49" s="32">
        <v>3007</v>
      </c>
      <c r="M49" s="32">
        <v>2957</v>
      </c>
      <c r="N49" s="6" t="s">
        <v>106</v>
      </c>
    </row>
    <row r="50" spans="1:14" x14ac:dyDescent="0.25">
      <c r="A50" s="5">
        <v>52</v>
      </c>
      <c r="B50" s="6" t="s">
        <v>107</v>
      </c>
      <c r="C50" s="6" t="s">
        <v>108</v>
      </c>
      <c r="D50" s="32">
        <v>2456</v>
      </c>
      <c r="E50" s="32">
        <v>3468</v>
      </c>
      <c r="F50" s="32">
        <v>3744</v>
      </c>
      <c r="G50" s="32">
        <v>4119</v>
      </c>
      <c r="H50" s="32">
        <v>3193</v>
      </c>
      <c r="I50" s="32">
        <v>4135</v>
      </c>
      <c r="J50" s="32">
        <v>4328</v>
      </c>
      <c r="K50" s="32">
        <v>4247</v>
      </c>
      <c r="L50" s="32">
        <v>3960</v>
      </c>
      <c r="M50" s="32">
        <v>3961</v>
      </c>
      <c r="N50" s="6"/>
    </row>
    <row r="51" spans="1:14" x14ac:dyDescent="0.25">
      <c r="A51" s="5">
        <v>53</v>
      </c>
      <c r="B51" s="6" t="s">
        <v>109</v>
      </c>
      <c r="C51" s="6" t="s">
        <v>110</v>
      </c>
      <c r="D51" s="32">
        <v>2027</v>
      </c>
      <c r="E51" s="32">
        <v>2592</v>
      </c>
      <c r="F51" s="32">
        <v>2547</v>
      </c>
      <c r="G51" s="32">
        <v>2800</v>
      </c>
      <c r="H51" s="32">
        <v>2522</v>
      </c>
      <c r="I51" s="32">
        <v>2514</v>
      </c>
      <c r="J51" s="32">
        <v>2160</v>
      </c>
      <c r="K51" s="32">
        <v>2210</v>
      </c>
      <c r="L51" s="32">
        <v>2165</v>
      </c>
      <c r="M51" s="32">
        <v>2916</v>
      </c>
      <c r="N51" s="6"/>
    </row>
    <row r="52" spans="1:14" x14ac:dyDescent="0.25">
      <c r="A52" s="5">
        <v>54</v>
      </c>
      <c r="B52" s="6" t="s">
        <v>111</v>
      </c>
      <c r="C52" s="6" t="s">
        <v>112</v>
      </c>
      <c r="D52" s="32">
        <v>2417</v>
      </c>
      <c r="E52" s="32">
        <v>3059</v>
      </c>
      <c r="F52" s="32">
        <v>3114</v>
      </c>
      <c r="G52" s="32">
        <v>2896</v>
      </c>
      <c r="H52" s="32">
        <v>3427</v>
      </c>
      <c r="I52" s="32">
        <v>3524</v>
      </c>
      <c r="J52" s="32">
        <v>3481</v>
      </c>
      <c r="K52" s="32">
        <v>3527</v>
      </c>
      <c r="L52" s="32">
        <v>3430</v>
      </c>
      <c r="M52" s="32">
        <v>3081</v>
      </c>
      <c r="N52" s="6"/>
    </row>
    <row r="53" spans="1:14" x14ac:dyDescent="0.25">
      <c r="A53" s="5">
        <v>55</v>
      </c>
      <c r="B53" s="6" t="s">
        <v>113</v>
      </c>
      <c r="C53" s="6" t="s">
        <v>114</v>
      </c>
      <c r="D53" s="32">
        <v>2976</v>
      </c>
      <c r="E53" s="32">
        <v>3174</v>
      </c>
      <c r="F53" s="32">
        <v>3043</v>
      </c>
      <c r="G53" s="32">
        <v>2916</v>
      </c>
      <c r="H53" s="32">
        <v>3138</v>
      </c>
      <c r="I53" s="32">
        <v>3286</v>
      </c>
      <c r="J53" s="32">
        <v>3476</v>
      </c>
      <c r="K53" s="32">
        <v>4131</v>
      </c>
      <c r="L53" s="32">
        <v>3005</v>
      </c>
      <c r="M53" s="32">
        <v>3647</v>
      </c>
      <c r="N53" s="6"/>
    </row>
    <row r="54" spans="1:14" x14ac:dyDescent="0.25">
      <c r="A54" s="5">
        <v>56</v>
      </c>
      <c r="B54" s="6" t="s">
        <v>115</v>
      </c>
      <c r="C54" s="6" t="s">
        <v>116</v>
      </c>
      <c r="D54" s="31" t="s">
        <v>51</v>
      </c>
      <c r="E54" s="31" t="s">
        <v>51</v>
      </c>
      <c r="F54" s="31" t="s">
        <v>51</v>
      </c>
      <c r="G54" s="31" t="s">
        <v>51</v>
      </c>
      <c r="H54" s="31" t="s">
        <v>51</v>
      </c>
      <c r="I54" s="31" t="s">
        <v>51</v>
      </c>
      <c r="J54" s="31" t="s">
        <v>51</v>
      </c>
      <c r="K54" s="31" t="s">
        <v>51</v>
      </c>
      <c r="L54" s="31">
        <v>789</v>
      </c>
      <c r="M54" s="32">
        <v>466</v>
      </c>
      <c r="N54" s="6" t="s">
        <v>117</v>
      </c>
    </row>
    <row r="55" spans="1:14" x14ac:dyDescent="0.25">
      <c r="A55" s="8">
        <v>57</v>
      </c>
      <c r="B55" s="9" t="s">
        <v>118</v>
      </c>
      <c r="C55" s="9" t="s">
        <v>119</v>
      </c>
      <c r="D55" s="33" t="s">
        <v>51</v>
      </c>
      <c r="E55" s="33" t="s">
        <v>51</v>
      </c>
      <c r="F55" s="33" t="s">
        <v>51</v>
      </c>
      <c r="G55" s="33" t="s">
        <v>51</v>
      </c>
      <c r="H55" s="33" t="s">
        <v>51</v>
      </c>
      <c r="I55" s="33" t="s">
        <v>51</v>
      </c>
      <c r="J55" s="33" t="s">
        <v>51</v>
      </c>
      <c r="K55" s="33" t="s">
        <v>51</v>
      </c>
      <c r="L55" s="33">
        <v>495</v>
      </c>
      <c r="M55" s="33">
        <v>593</v>
      </c>
      <c r="N55" s="6" t="s">
        <v>120</v>
      </c>
    </row>
    <row r="56" spans="1:14" x14ac:dyDescent="0.25">
      <c r="A56" s="5">
        <v>58</v>
      </c>
      <c r="B56" s="6" t="s">
        <v>121</v>
      </c>
      <c r="C56" s="6" t="s">
        <v>122</v>
      </c>
      <c r="D56" s="32">
        <v>1462</v>
      </c>
      <c r="E56" s="32">
        <v>1751</v>
      </c>
      <c r="F56" s="32">
        <v>1864</v>
      </c>
      <c r="G56" s="32">
        <v>1974</v>
      </c>
      <c r="H56" s="32">
        <v>1911</v>
      </c>
      <c r="I56" s="32">
        <v>2286</v>
      </c>
      <c r="J56" s="32">
        <v>2555</v>
      </c>
      <c r="K56" s="32">
        <v>2226</v>
      </c>
      <c r="L56" s="32">
        <v>2205</v>
      </c>
      <c r="M56" s="32">
        <v>2647</v>
      </c>
      <c r="N56" s="6"/>
    </row>
    <row r="57" spans="1:14" x14ac:dyDescent="0.25">
      <c r="A57" s="5">
        <v>59</v>
      </c>
      <c r="B57" s="6" t="s">
        <v>123</v>
      </c>
      <c r="C57" s="6" t="s">
        <v>124</v>
      </c>
      <c r="D57" s="32">
        <v>2592</v>
      </c>
      <c r="E57" s="32">
        <v>2631</v>
      </c>
      <c r="F57" s="32">
        <v>2692</v>
      </c>
      <c r="G57" s="32">
        <v>2473</v>
      </c>
      <c r="H57" s="32">
        <v>2363</v>
      </c>
      <c r="I57" s="32">
        <v>2635</v>
      </c>
      <c r="J57" s="32">
        <v>2859</v>
      </c>
      <c r="K57" s="32">
        <v>2947</v>
      </c>
      <c r="L57" s="32">
        <v>2693</v>
      </c>
      <c r="M57" s="32">
        <v>3611</v>
      </c>
      <c r="N57" s="6"/>
    </row>
    <row r="58" spans="1:14" x14ac:dyDescent="0.25">
      <c r="A58" s="5">
        <v>60</v>
      </c>
      <c r="B58" s="6" t="s">
        <v>125</v>
      </c>
      <c r="C58" s="6" t="s">
        <v>126</v>
      </c>
      <c r="D58" s="32">
        <v>2286</v>
      </c>
      <c r="E58" s="32">
        <v>2170</v>
      </c>
      <c r="F58" s="32">
        <v>2520</v>
      </c>
      <c r="G58" s="32">
        <v>2595</v>
      </c>
      <c r="H58" s="32">
        <v>2447</v>
      </c>
      <c r="I58" s="32">
        <v>2292</v>
      </c>
      <c r="J58" s="32">
        <v>2376</v>
      </c>
      <c r="K58" s="32">
        <v>2647</v>
      </c>
      <c r="L58" s="32">
        <v>2437</v>
      </c>
      <c r="M58" s="32">
        <v>2715</v>
      </c>
      <c r="N58" s="6"/>
    </row>
    <row r="59" spans="1:14" x14ac:dyDescent="0.25">
      <c r="A59" s="5">
        <v>61</v>
      </c>
      <c r="B59" s="6" t="s">
        <v>127</v>
      </c>
      <c r="C59" s="6" t="s">
        <v>128</v>
      </c>
      <c r="D59" s="31" t="s">
        <v>51</v>
      </c>
      <c r="E59" s="31" t="s">
        <v>51</v>
      </c>
      <c r="F59" s="32">
        <v>1186</v>
      </c>
      <c r="G59" s="32">
        <v>1312</v>
      </c>
      <c r="H59" s="32">
        <v>1354</v>
      </c>
      <c r="I59" s="32">
        <v>1295</v>
      </c>
      <c r="J59" s="32">
        <v>1472</v>
      </c>
      <c r="K59" s="32">
        <v>1541</v>
      </c>
      <c r="L59" s="32">
        <v>1452</v>
      </c>
      <c r="M59" s="32">
        <v>1453</v>
      </c>
      <c r="N59" s="6" t="s">
        <v>129</v>
      </c>
    </row>
    <row r="60" spans="1:14" x14ac:dyDescent="0.25">
      <c r="A60" s="5">
        <v>62</v>
      </c>
      <c r="B60" s="6" t="s">
        <v>130</v>
      </c>
      <c r="C60" s="6" t="s">
        <v>131</v>
      </c>
      <c r="D60" s="31" t="s">
        <v>51</v>
      </c>
      <c r="E60" s="31">
        <v>496</v>
      </c>
      <c r="F60" s="31">
        <v>592</v>
      </c>
      <c r="G60" s="31">
        <v>592</v>
      </c>
      <c r="H60" s="31">
        <v>515</v>
      </c>
      <c r="I60" s="31">
        <v>594</v>
      </c>
      <c r="J60" s="31">
        <v>773</v>
      </c>
      <c r="K60" s="31">
        <v>714</v>
      </c>
      <c r="L60" s="31">
        <v>738</v>
      </c>
      <c r="M60" s="31">
        <v>803</v>
      </c>
      <c r="N60" s="6"/>
    </row>
    <row r="61" spans="1:14" x14ac:dyDescent="0.25">
      <c r="A61" s="5">
        <v>63</v>
      </c>
      <c r="B61" s="6" t="s">
        <v>132</v>
      </c>
      <c r="C61" s="6" t="s">
        <v>133</v>
      </c>
      <c r="D61" s="32">
        <v>1979</v>
      </c>
      <c r="E61" s="32">
        <v>2134</v>
      </c>
      <c r="F61" s="32">
        <v>2677</v>
      </c>
      <c r="G61" s="32">
        <v>2394</v>
      </c>
      <c r="H61" s="32">
        <v>2538</v>
      </c>
      <c r="I61" s="32">
        <v>2502</v>
      </c>
      <c r="J61" s="32">
        <v>3086</v>
      </c>
      <c r="K61" s="32">
        <v>2465</v>
      </c>
      <c r="L61" s="32">
        <v>2618</v>
      </c>
      <c r="M61" s="32">
        <v>2477</v>
      </c>
      <c r="N61" s="6"/>
    </row>
    <row r="62" spans="1:14" x14ac:dyDescent="0.25">
      <c r="A62" s="5">
        <v>64</v>
      </c>
      <c r="B62" s="6" t="s">
        <v>134</v>
      </c>
      <c r="C62" s="6" t="s">
        <v>135</v>
      </c>
      <c r="D62" s="31">
        <v>0</v>
      </c>
      <c r="E62" s="32">
        <v>1743</v>
      </c>
      <c r="F62" s="32">
        <v>1950</v>
      </c>
      <c r="G62" s="32">
        <v>2532</v>
      </c>
      <c r="H62" s="32">
        <v>2276</v>
      </c>
      <c r="I62" s="32">
        <v>2183</v>
      </c>
      <c r="J62" s="32">
        <v>2151</v>
      </c>
      <c r="K62" s="32">
        <v>2494</v>
      </c>
      <c r="L62" s="32">
        <v>2638</v>
      </c>
      <c r="M62" s="32">
        <v>3164</v>
      </c>
      <c r="N62" s="6" t="s">
        <v>106</v>
      </c>
    </row>
    <row r="63" spans="1:14" x14ac:dyDescent="0.25">
      <c r="A63" s="5">
        <v>65</v>
      </c>
      <c r="B63" s="6" t="s">
        <v>136</v>
      </c>
      <c r="C63" s="6" t="s">
        <v>137</v>
      </c>
      <c r="D63" s="31" t="s">
        <v>51</v>
      </c>
      <c r="E63" s="31" t="s">
        <v>51</v>
      </c>
      <c r="F63" s="31" t="s">
        <v>51</v>
      </c>
      <c r="G63" s="31" t="s">
        <v>51</v>
      </c>
      <c r="H63" s="31" t="s">
        <v>51</v>
      </c>
      <c r="I63" s="31" t="s">
        <v>51</v>
      </c>
      <c r="J63" s="31" t="s">
        <v>51</v>
      </c>
      <c r="K63" s="31" t="s">
        <v>51</v>
      </c>
      <c r="L63" s="31">
        <v>426</v>
      </c>
      <c r="M63" s="32">
        <v>513</v>
      </c>
      <c r="N63" s="6" t="s">
        <v>138</v>
      </c>
    </row>
    <row r="64" spans="1:14" x14ac:dyDescent="0.25">
      <c r="A64" s="5">
        <v>66</v>
      </c>
      <c r="B64" s="6" t="s">
        <v>139</v>
      </c>
      <c r="C64" s="6" t="s">
        <v>133</v>
      </c>
      <c r="D64" s="32">
        <v>1427</v>
      </c>
      <c r="E64" s="32">
        <v>1640</v>
      </c>
      <c r="F64" s="32">
        <v>1864</v>
      </c>
      <c r="G64" s="32">
        <v>1776</v>
      </c>
      <c r="H64" s="32">
        <v>1935</v>
      </c>
      <c r="I64" s="32">
        <v>2165</v>
      </c>
      <c r="J64" s="32">
        <v>2297</v>
      </c>
      <c r="K64" s="32">
        <v>2591</v>
      </c>
      <c r="L64" s="32">
        <v>2414</v>
      </c>
      <c r="M64" s="32">
        <v>2541</v>
      </c>
      <c r="N64" s="6"/>
    </row>
    <row r="65" spans="1:14" x14ac:dyDescent="0.25">
      <c r="A65" s="5">
        <v>67</v>
      </c>
      <c r="B65" s="6" t="s">
        <v>140</v>
      </c>
      <c r="C65" s="6" t="s">
        <v>141</v>
      </c>
      <c r="D65" s="31" t="s">
        <v>51</v>
      </c>
      <c r="E65" s="31" t="s">
        <v>51</v>
      </c>
      <c r="F65" s="31" t="s">
        <v>51</v>
      </c>
      <c r="G65" s="31" t="s">
        <v>51</v>
      </c>
      <c r="H65" s="31" t="s">
        <v>51</v>
      </c>
      <c r="I65" s="31" t="s">
        <v>51</v>
      </c>
      <c r="J65" s="31" t="s">
        <v>51</v>
      </c>
      <c r="K65" s="31">
        <v>174</v>
      </c>
      <c r="L65" s="31">
        <v>414</v>
      </c>
      <c r="M65" s="32">
        <v>511</v>
      </c>
      <c r="N65" s="6" t="s">
        <v>142</v>
      </c>
    </row>
    <row r="66" spans="1:14" x14ac:dyDescent="0.25">
      <c r="A66" s="5">
        <v>68</v>
      </c>
      <c r="B66" s="6" t="s">
        <v>143</v>
      </c>
      <c r="C66" s="6" t="s">
        <v>144</v>
      </c>
      <c r="D66" s="31" t="s">
        <v>51</v>
      </c>
      <c r="E66" s="31">
        <v>67</v>
      </c>
      <c r="F66" s="31">
        <v>90</v>
      </c>
      <c r="G66" s="31">
        <v>79</v>
      </c>
      <c r="H66" s="31">
        <v>79</v>
      </c>
      <c r="I66" s="31">
        <v>99</v>
      </c>
      <c r="J66" s="31">
        <v>88</v>
      </c>
      <c r="K66" s="31">
        <v>30</v>
      </c>
      <c r="L66" s="31">
        <v>77</v>
      </c>
      <c r="M66" s="31">
        <v>81</v>
      </c>
      <c r="N66" s="6"/>
    </row>
    <row r="67" spans="1:14" x14ac:dyDescent="0.25">
      <c r="A67" s="5">
        <v>69</v>
      </c>
      <c r="B67" s="6" t="s">
        <v>145</v>
      </c>
      <c r="C67" s="6" t="s">
        <v>82</v>
      </c>
      <c r="D67" s="31">
        <v>179</v>
      </c>
      <c r="E67" s="31">
        <v>202</v>
      </c>
      <c r="F67" s="31">
        <v>215</v>
      </c>
      <c r="G67" s="31">
        <v>200</v>
      </c>
      <c r="H67" s="31">
        <v>153</v>
      </c>
      <c r="I67" s="31">
        <v>171</v>
      </c>
      <c r="J67" s="31">
        <v>220</v>
      </c>
      <c r="K67" s="31">
        <v>234</v>
      </c>
      <c r="L67" s="31">
        <v>226</v>
      </c>
      <c r="M67" s="31">
        <v>183</v>
      </c>
      <c r="N67" s="6"/>
    </row>
    <row r="68" spans="1:14" x14ac:dyDescent="0.25">
      <c r="A68" s="5">
        <v>71</v>
      </c>
      <c r="B68" s="6" t="s">
        <v>146</v>
      </c>
      <c r="C68" s="6" t="s">
        <v>147</v>
      </c>
      <c r="D68" s="32">
        <v>1351</v>
      </c>
      <c r="E68" s="32">
        <v>1424</v>
      </c>
      <c r="F68" s="32">
        <v>1492</v>
      </c>
      <c r="G68" s="32">
        <v>1450</v>
      </c>
      <c r="H68" s="32">
        <v>1039</v>
      </c>
      <c r="I68" s="32">
        <v>1002</v>
      </c>
      <c r="J68" s="32">
        <v>1234</v>
      </c>
      <c r="K68" s="32">
        <v>1069</v>
      </c>
      <c r="L68" s="32">
        <v>1105</v>
      </c>
      <c r="M68" s="32">
        <v>1307</v>
      </c>
      <c r="N68" s="6"/>
    </row>
    <row r="69" spans="1:14" x14ac:dyDescent="0.25">
      <c r="A69" s="5">
        <v>72</v>
      </c>
      <c r="B69" s="6" t="s">
        <v>148</v>
      </c>
      <c r="C69" s="6" t="s">
        <v>149</v>
      </c>
      <c r="D69" s="31" t="s">
        <v>51</v>
      </c>
      <c r="E69" s="32">
        <v>2781</v>
      </c>
      <c r="F69" s="32">
        <v>2886</v>
      </c>
      <c r="G69" s="32">
        <v>3096</v>
      </c>
      <c r="H69" s="32">
        <v>2832</v>
      </c>
      <c r="I69" s="32">
        <v>3014</v>
      </c>
      <c r="J69" s="32">
        <v>3378</v>
      </c>
      <c r="K69" s="32">
        <v>3879</v>
      </c>
      <c r="L69" s="32">
        <v>3744</v>
      </c>
      <c r="M69" s="32">
        <v>3849</v>
      </c>
      <c r="N69" s="6" t="s">
        <v>150</v>
      </c>
    </row>
    <row r="70" spans="1:14" x14ac:dyDescent="0.25">
      <c r="A70" s="5">
        <v>73</v>
      </c>
      <c r="B70" s="6" t="s">
        <v>151</v>
      </c>
      <c r="C70" s="6" t="s">
        <v>149</v>
      </c>
      <c r="D70" s="31" t="s">
        <v>51</v>
      </c>
      <c r="E70" s="32">
        <v>2191</v>
      </c>
      <c r="F70" s="32">
        <v>2272</v>
      </c>
      <c r="G70" s="32">
        <v>2227</v>
      </c>
      <c r="H70" s="32">
        <v>1983</v>
      </c>
      <c r="I70" s="32">
        <v>2383</v>
      </c>
      <c r="J70" s="32">
        <v>2857</v>
      </c>
      <c r="K70" s="32">
        <v>2974</v>
      </c>
      <c r="L70" s="32">
        <v>3006</v>
      </c>
      <c r="M70" s="32">
        <v>2967</v>
      </c>
      <c r="N70" s="6" t="s">
        <v>150</v>
      </c>
    </row>
    <row r="71" spans="1:14" x14ac:dyDescent="0.25">
      <c r="A71" s="5">
        <v>75</v>
      </c>
      <c r="B71" s="6" t="s">
        <v>152</v>
      </c>
      <c r="C71" s="6" t="s">
        <v>153</v>
      </c>
      <c r="D71" s="32">
        <v>1557</v>
      </c>
      <c r="E71" s="32">
        <v>1172</v>
      </c>
      <c r="F71" s="31">
        <v>935</v>
      </c>
      <c r="G71" s="32">
        <v>1519</v>
      </c>
      <c r="H71" s="32">
        <v>1280</v>
      </c>
      <c r="I71" s="32">
        <v>1385</v>
      </c>
      <c r="J71" s="32">
        <v>1397</v>
      </c>
      <c r="K71" s="32">
        <v>1370</v>
      </c>
      <c r="L71" s="32">
        <v>1308</v>
      </c>
      <c r="M71" s="32">
        <v>560</v>
      </c>
      <c r="N71" s="6"/>
    </row>
    <row r="72" spans="1:14" x14ac:dyDescent="0.25">
      <c r="A72" s="5">
        <v>77</v>
      </c>
      <c r="B72" s="6" t="s">
        <v>154</v>
      </c>
      <c r="C72" s="6" t="s">
        <v>155</v>
      </c>
      <c r="D72" s="31" t="s">
        <v>51</v>
      </c>
      <c r="E72" s="31" t="s">
        <v>51</v>
      </c>
      <c r="F72" s="31" t="s">
        <v>51</v>
      </c>
      <c r="G72" s="31" t="s">
        <v>51</v>
      </c>
      <c r="H72" s="31" t="s">
        <v>51</v>
      </c>
      <c r="I72" s="31">
        <v>700</v>
      </c>
      <c r="J72" s="31">
        <v>800</v>
      </c>
      <c r="K72" s="31">
        <v>917</v>
      </c>
      <c r="L72" s="32">
        <v>1040</v>
      </c>
      <c r="M72" s="32">
        <v>939</v>
      </c>
      <c r="N72" s="6" t="s">
        <v>156</v>
      </c>
    </row>
    <row r="73" spans="1:14" x14ac:dyDescent="0.25">
      <c r="A73" s="5">
        <v>78</v>
      </c>
      <c r="B73" s="6" t="s">
        <v>157</v>
      </c>
      <c r="C73" s="6" t="s">
        <v>158</v>
      </c>
      <c r="D73" s="32">
        <v>1643</v>
      </c>
      <c r="E73" s="32">
        <v>1738</v>
      </c>
      <c r="F73" s="32">
        <v>1464</v>
      </c>
      <c r="G73" s="32">
        <v>1613</v>
      </c>
      <c r="H73" s="32">
        <v>1535</v>
      </c>
      <c r="I73" s="32">
        <v>1831</v>
      </c>
      <c r="J73" s="32">
        <v>1690</v>
      </c>
      <c r="K73" s="32">
        <v>1908</v>
      </c>
      <c r="L73" s="32">
        <v>2178</v>
      </c>
      <c r="M73" s="32">
        <v>2040</v>
      </c>
      <c r="N73" s="6"/>
    </row>
    <row r="74" spans="1:14" x14ac:dyDescent="0.25">
      <c r="A74" s="5">
        <v>79</v>
      </c>
      <c r="B74" s="6" t="s">
        <v>159</v>
      </c>
      <c r="C74" s="6" t="s">
        <v>158</v>
      </c>
      <c r="D74" s="31">
        <v>775</v>
      </c>
      <c r="E74" s="31">
        <v>985</v>
      </c>
      <c r="F74" s="31">
        <v>957</v>
      </c>
      <c r="G74" s="31">
        <v>894</v>
      </c>
      <c r="H74" s="31">
        <v>809</v>
      </c>
      <c r="I74" s="31">
        <v>793</v>
      </c>
      <c r="J74" s="31">
        <v>729</v>
      </c>
      <c r="K74" s="31">
        <v>821</v>
      </c>
      <c r="L74" s="31">
        <v>529</v>
      </c>
      <c r="M74" s="32">
        <v>751</v>
      </c>
      <c r="N74" s="6" t="s">
        <v>160</v>
      </c>
    </row>
    <row r="75" spans="1:14" x14ac:dyDescent="0.25">
      <c r="A75" s="5">
        <v>81</v>
      </c>
      <c r="B75" s="6" t="s">
        <v>161</v>
      </c>
      <c r="C75" s="6" t="s">
        <v>162</v>
      </c>
      <c r="D75" s="31" t="s">
        <v>51</v>
      </c>
      <c r="E75" s="31" t="s">
        <v>51</v>
      </c>
      <c r="F75" s="31" t="s">
        <v>51</v>
      </c>
      <c r="G75" s="31" t="s">
        <v>51</v>
      </c>
      <c r="H75" s="31" t="s">
        <v>51</v>
      </c>
      <c r="I75" s="31" t="s">
        <v>51</v>
      </c>
      <c r="J75" s="31" t="s">
        <v>51</v>
      </c>
      <c r="K75" s="31" t="s">
        <v>51</v>
      </c>
      <c r="L75" s="31">
        <v>115</v>
      </c>
      <c r="M75" s="32">
        <v>127</v>
      </c>
      <c r="N75" s="6" t="s">
        <v>163</v>
      </c>
    </row>
    <row r="76" spans="1:14" x14ac:dyDescent="0.25">
      <c r="A76" s="5">
        <v>82</v>
      </c>
      <c r="B76" s="6" t="s">
        <v>164</v>
      </c>
      <c r="C76" s="6" t="s">
        <v>165</v>
      </c>
      <c r="D76" s="31" t="s">
        <v>51</v>
      </c>
      <c r="E76" s="31" t="s">
        <v>51</v>
      </c>
      <c r="F76" s="31" t="s">
        <v>51</v>
      </c>
      <c r="G76" s="31" t="s">
        <v>51</v>
      </c>
      <c r="H76" s="31" t="s">
        <v>51</v>
      </c>
      <c r="I76" s="31" t="s">
        <v>51</v>
      </c>
      <c r="J76" s="31" t="s">
        <v>51</v>
      </c>
      <c r="K76" s="31" t="s">
        <v>51</v>
      </c>
      <c r="L76" s="31">
        <v>0</v>
      </c>
      <c r="M76" s="32">
        <v>120</v>
      </c>
      <c r="N76" s="6" t="s">
        <v>166</v>
      </c>
    </row>
    <row r="78" spans="1:14" x14ac:dyDescent="0.25">
      <c r="A78" s="10" t="s">
        <v>167</v>
      </c>
      <c r="B78" s="11"/>
      <c r="C78" s="11"/>
      <c r="D78" s="35"/>
      <c r="E78" s="35"/>
      <c r="F78" s="35"/>
      <c r="G78" s="35"/>
      <c r="H78" s="35"/>
      <c r="I78" s="35"/>
      <c r="J78" s="35"/>
      <c r="K78" s="35"/>
      <c r="L78" s="23"/>
      <c r="M78" s="23"/>
      <c r="N78" s="24"/>
    </row>
    <row r="79" spans="1:14" x14ac:dyDescent="0.25">
      <c r="A79" s="13" t="s">
        <v>188</v>
      </c>
      <c r="B79" s="14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14"/>
    </row>
    <row r="80" spans="1:14" x14ac:dyDescent="0.25">
      <c r="A80" s="6" t="s">
        <v>4</v>
      </c>
      <c r="B80" s="6" t="s">
        <v>5</v>
      </c>
      <c r="C80" s="6" t="s">
        <v>6</v>
      </c>
      <c r="D80" s="32">
        <v>25988</v>
      </c>
      <c r="E80" s="32">
        <v>30058</v>
      </c>
      <c r="F80" s="32">
        <v>28211</v>
      </c>
      <c r="G80" s="32">
        <v>30937</v>
      </c>
      <c r="H80" s="32">
        <v>30928</v>
      </c>
      <c r="I80" s="32">
        <v>31796</v>
      </c>
      <c r="J80" s="32">
        <v>32923</v>
      </c>
      <c r="K80" s="32">
        <v>32202</v>
      </c>
      <c r="L80" s="32">
        <v>32717</v>
      </c>
      <c r="M80" s="32">
        <f>M4</f>
        <v>35758</v>
      </c>
      <c r="N80" s="6"/>
    </row>
    <row r="81" spans="1:14" x14ac:dyDescent="0.25">
      <c r="A81" s="6" t="s">
        <v>7</v>
      </c>
      <c r="B81" s="6" t="s">
        <v>8</v>
      </c>
      <c r="C81" s="6" t="s">
        <v>6</v>
      </c>
      <c r="D81" s="32">
        <v>33498</v>
      </c>
      <c r="E81" s="32">
        <v>31675</v>
      </c>
      <c r="F81" s="32">
        <v>30280</v>
      </c>
      <c r="G81" s="32">
        <v>32039</v>
      </c>
      <c r="H81" s="32">
        <v>36308</v>
      </c>
      <c r="I81" s="32">
        <v>33907</v>
      </c>
      <c r="J81" s="32">
        <v>39621</v>
      </c>
      <c r="K81" s="32">
        <v>37581</v>
      </c>
      <c r="L81" s="32">
        <v>40698</v>
      </c>
      <c r="M81" s="32">
        <f t="shared" ref="M81:M82" si="0">M5</f>
        <v>38961</v>
      </c>
      <c r="N81" s="6"/>
    </row>
    <row r="82" spans="1:14" x14ac:dyDescent="0.25">
      <c r="A82" s="6" t="s">
        <v>9</v>
      </c>
      <c r="B82" s="6" t="s">
        <v>10</v>
      </c>
      <c r="C82" s="6" t="s">
        <v>6</v>
      </c>
      <c r="D82" s="32">
        <v>17724</v>
      </c>
      <c r="E82" s="32">
        <v>15946</v>
      </c>
      <c r="F82" s="32">
        <v>16045</v>
      </c>
      <c r="G82" s="32">
        <v>17382</v>
      </c>
      <c r="H82" s="32">
        <v>16386</v>
      </c>
      <c r="I82" s="32">
        <v>17831</v>
      </c>
      <c r="J82" s="32">
        <v>20127</v>
      </c>
      <c r="K82" s="32">
        <v>19026</v>
      </c>
      <c r="L82" s="32">
        <v>20191</v>
      </c>
      <c r="M82" s="32">
        <f t="shared" si="0"/>
        <v>20157</v>
      </c>
      <c r="N82" s="6" t="s">
        <v>11</v>
      </c>
    </row>
    <row r="83" spans="1:14" x14ac:dyDescent="0.25">
      <c r="A83" s="6" t="s">
        <v>23</v>
      </c>
      <c r="B83" s="6" t="s">
        <v>24</v>
      </c>
      <c r="C83" s="6" t="s">
        <v>6</v>
      </c>
      <c r="D83" s="31">
        <v>0</v>
      </c>
      <c r="E83" s="32">
        <v>16189</v>
      </c>
      <c r="F83" s="32">
        <v>16306</v>
      </c>
      <c r="G83" s="32">
        <v>18637</v>
      </c>
      <c r="H83" s="32">
        <v>18663</v>
      </c>
      <c r="I83" s="32">
        <v>17199</v>
      </c>
      <c r="J83" s="32">
        <v>22074</v>
      </c>
      <c r="K83" s="32">
        <v>20072</v>
      </c>
      <c r="L83" s="32">
        <v>20249</v>
      </c>
      <c r="M83" s="32">
        <f>M11</f>
        <v>22167</v>
      </c>
      <c r="N83" s="6" t="s">
        <v>25</v>
      </c>
    </row>
    <row r="84" spans="1:14" x14ac:dyDescent="0.25">
      <c r="A84" s="6"/>
      <c r="B84" s="15" t="s">
        <v>168</v>
      </c>
      <c r="C84" s="15" t="s">
        <v>6</v>
      </c>
      <c r="D84" s="37">
        <v>77210</v>
      </c>
      <c r="E84" s="37">
        <v>93868</v>
      </c>
      <c r="F84" s="37">
        <v>90842</v>
      </c>
      <c r="G84" s="37">
        <v>98995</v>
      </c>
      <c r="H84" s="37">
        <v>102285</v>
      </c>
      <c r="I84" s="37">
        <v>100733</v>
      </c>
      <c r="J84" s="37">
        <v>114745</v>
      </c>
      <c r="K84" s="37">
        <v>108881</v>
      </c>
      <c r="L84" s="37">
        <v>113855</v>
      </c>
      <c r="M84" s="37">
        <f>SUM(M80:M83)</f>
        <v>117043</v>
      </c>
      <c r="N84" s="6"/>
    </row>
    <row r="85" spans="1:14" x14ac:dyDescent="0.2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1:14" x14ac:dyDescent="0.25">
      <c r="A86" s="13" t="s">
        <v>189</v>
      </c>
      <c r="B86" s="14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16"/>
    </row>
    <row r="87" spans="1:14" x14ac:dyDescent="0.25">
      <c r="A87" s="6" t="s">
        <v>12</v>
      </c>
      <c r="B87" s="6" t="s">
        <v>13</v>
      </c>
      <c r="C87" s="6" t="s">
        <v>14</v>
      </c>
      <c r="D87" s="32">
        <v>47981</v>
      </c>
      <c r="E87" s="32">
        <v>53284</v>
      </c>
      <c r="F87" s="32">
        <v>52909</v>
      </c>
      <c r="G87" s="32">
        <v>51648</v>
      </c>
      <c r="H87" s="32">
        <v>51479</v>
      </c>
      <c r="I87" s="32">
        <v>45634</v>
      </c>
      <c r="J87" s="32">
        <v>54440</v>
      </c>
      <c r="K87" s="32">
        <v>54802</v>
      </c>
      <c r="L87" s="32">
        <v>52450</v>
      </c>
      <c r="M87" s="32">
        <f>M7</f>
        <v>57994</v>
      </c>
      <c r="N87" s="6"/>
    </row>
    <row r="88" spans="1:14" x14ac:dyDescent="0.25">
      <c r="A88" s="6" t="s">
        <v>15</v>
      </c>
      <c r="B88" s="6" t="s">
        <v>169</v>
      </c>
      <c r="C88" s="6" t="s">
        <v>17</v>
      </c>
      <c r="D88" s="32">
        <v>28944</v>
      </c>
      <c r="E88" s="32">
        <v>30968</v>
      </c>
      <c r="F88" s="32">
        <v>29921</v>
      </c>
      <c r="G88" s="32">
        <v>29805</v>
      </c>
      <c r="H88" s="32">
        <v>29627</v>
      </c>
      <c r="I88" s="32">
        <v>30477</v>
      </c>
      <c r="J88" s="32">
        <v>30716</v>
      </c>
      <c r="K88" s="32">
        <v>31744</v>
      </c>
      <c r="L88" s="32">
        <v>31864</v>
      </c>
      <c r="M88" s="32">
        <f>M8</f>
        <v>34182</v>
      </c>
      <c r="N88" s="6"/>
    </row>
    <row r="89" spans="1:14" x14ac:dyDescent="0.25">
      <c r="A89" s="6"/>
      <c r="B89" s="15" t="s">
        <v>168</v>
      </c>
      <c r="C89" s="15" t="s">
        <v>170</v>
      </c>
      <c r="D89" s="37">
        <v>76925</v>
      </c>
      <c r="E89" s="37">
        <v>84252</v>
      </c>
      <c r="F89" s="37">
        <v>82830</v>
      </c>
      <c r="G89" s="37">
        <v>81453</v>
      </c>
      <c r="H89" s="37">
        <v>81106</v>
      </c>
      <c r="I89" s="37">
        <v>76111</v>
      </c>
      <c r="J89" s="37">
        <v>85156</v>
      </c>
      <c r="K89" s="37">
        <v>86546</v>
      </c>
      <c r="L89" s="37">
        <v>84314</v>
      </c>
      <c r="M89" s="37">
        <f>SUM(M87:M88)</f>
        <v>92176</v>
      </c>
      <c r="N89" s="6"/>
    </row>
    <row r="90" spans="1:14" x14ac:dyDescent="0.2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2"/>
    </row>
    <row r="91" spans="1:14" x14ac:dyDescent="0.25">
      <c r="A91" s="13" t="s">
        <v>191</v>
      </c>
      <c r="B91" s="14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16"/>
    </row>
    <row r="92" spans="1:14" x14ac:dyDescent="0.25">
      <c r="A92" s="6" t="s">
        <v>18</v>
      </c>
      <c r="B92" s="6" t="s">
        <v>19</v>
      </c>
      <c r="C92" s="6" t="s">
        <v>20</v>
      </c>
      <c r="D92" s="32">
        <v>27568</v>
      </c>
      <c r="E92" s="32">
        <v>30218</v>
      </c>
      <c r="F92" s="32">
        <v>28378</v>
      </c>
      <c r="G92" s="32">
        <v>27486</v>
      </c>
      <c r="H92" s="32">
        <v>29877</v>
      </c>
      <c r="I92" s="32">
        <v>29068</v>
      </c>
      <c r="J92" s="32">
        <v>28751</v>
      </c>
      <c r="K92" s="32">
        <v>28940</v>
      </c>
      <c r="L92" s="32">
        <v>30230</v>
      </c>
      <c r="M92" s="32">
        <f>M9</f>
        <v>31348</v>
      </c>
      <c r="N92" s="6"/>
    </row>
    <row r="93" spans="1:14" x14ac:dyDescent="0.25">
      <c r="A93" s="6" t="s">
        <v>21</v>
      </c>
      <c r="B93" s="6" t="s">
        <v>22</v>
      </c>
      <c r="C93" s="6" t="s">
        <v>20</v>
      </c>
      <c r="D93" s="32">
        <v>27098</v>
      </c>
      <c r="E93" s="32">
        <v>25145</v>
      </c>
      <c r="F93" s="32">
        <v>27577</v>
      </c>
      <c r="G93" s="32">
        <v>28098</v>
      </c>
      <c r="H93" s="32">
        <v>28766</v>
      </c>
      <c r="I93" s="32">
        <v>31716</v>
      </c>
      <c r="J93" s="32">
        <v>29837</v>
      </c>
      <c r="K93" s="32">
        <v>30148</v>
      </c>
      <c r="L93" s="32">
        <v>31652</v>
      </c>
      <c r="M93" s="32">
        <f>M10</f>
        <v>34010</v>
      </c>
      <c r="N93" s="6"/>
    </row>
    <row r="94" spans="1:14" x14ac:dyDescent="0.25">
      <c r="A94" s="6"/>
      <c r="B94" s="15" t="s">
        <v>168</v>
      </c>
      <c r="C94" s="15" t="s">
        <v>20</v>
      </c>
      <c r="D94" s="37">
        <v>54666</v>
      </c>
      <c r="E94" s="37">
        <v>55363</v>
      </c>
      <c r="F94" s="37">
        <v>55955</v>
      </c>
      <c r="G94" s="37">
        <v>55584</v>
      </c>
      <c r="H94" s="37">
        <v>58643</v>
      </c>
      <c r="I94" s="37">
        <v>60784</v>
      </c>
      <c r="J94" s="37">
        <v>58588</v>
      </c>
      <c r="K94" s="37">
        <v>59088</v>
      </c>
      <c r="L94" s="37">
        <v>61882</v>
      </c>
      <c r="M94" s="37">
        <f>SUM(M92:M93)</f>
        <v>65358</v>
      </c>
      <c r="N94" s="6"/>
    </row>
    <row r="95" spans="1:14" x14ac:dyDescent="0.25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2"/>
    </row>
    <row r="96" spans="1:14" x14ac:dyDescent="0.25">
      <c r="A96" s="13" t="s">
        <v>171</v>
      </c>
      <c r="B96" s="14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16"/>
    </row>
    <row r="97" spans="1:14" x14ac:dyDescent="0.25">
      <c r="A97" s="5">
        <v>11</v>
      </c>
      <c r="B97" s="6" t="s">
        <v>172</v>
      </c>
      <c r="C97" s="6" t="s">
        <v>173</v>
      </c>
      <c r="D97" s="32">
        <v>15181</v>
      </c>
      <c r="E97" s="32">
        <v>16414</v>
      </c>
      <c r="F97" s="32">
        <v>18099</v>
      </c>
      <c r="G97" s="32">
        <v>16423</v>
      </c>
      <c r="H97" s="32">
        <v>15877</v>
      </c>
      <c r="I97" s="32">
        <v>14671</v>
      </c>
      <c r="J97" s="32">
        <v>18370</v>
      </c>
      <c r="K97" s="32">
        <v>18532</v>
      </c>
      <c r="L97" s="32">
        <v>16694</v>
      </c>
      <c r="M97" s="32">
        <f>M14</f>
        <v>16759</v>
      </c>
      <c r="N97" s="6"/>
    </row>
    <row r="98" spans="1:14" x14ac:dyDescent="0.25">
      <c r="A98" s="5">
        <v>21</v>
      </c>
      <c r="B98" s="6" t="s">
        <v>174</v>
      </c>
      <c r="C98" s="6" t="s">
        <v>173</v>
      </c>
      <c r="D98" s="32">
        <v>7999</v>
      </c>
      <c r="E98" s="32">
        <v>8528</v>
      </c>
      <c r="F98" s="32">
        <v>10698</v>
      </c>
      <c r="G98" s="32">
        <v>8416</v>
      </c>
      <c r="H98" s="32">
        <v>9852</v>
      </c>
      <c r="I98" s="32">
        <v>12590</v>
      </c>
      <c r="J98" s="32">
        <v>13006</v>
      </c>
      <c r="K98" s="32">
        <v>13916</v>
      </c>
      <c r="L98" s="32">
        <v>11196</v>
      </c>
      <c r="M98" s="32">
        <f>M23</f>
        <v>12747</v>
      </c>
      <c r="N98" s="6"/>
    </row>
    <row r="99" spans="1:14" x14ac:dyDescent="0.25">
      <c r="A99" s="5">
        <v>14</v>
      </c>
      <c r="B99" s="6" t="s">
        <v>181</v>
      </c>
      <c r="C99" s="6" t="s">
        <v>175</v>
      </c>
      <c r="D99" s="32"/>
      <c r="E99" s="32"/>
      <c r="F99" s="32"/>
      <c r="G99" s="32"/>
      <c r="H99" s="32"/>
      <c r="I99" s="32"/>
      <c r="J99" s="32"/>
      <c r="K99" s="32"/>
      <c r="L99" s="32"/>
      <c r="M99" s="32">
        <v>4770</v>
      </c>
      <c r="N99" s="6"/>
    </row>
    <row r="100" spans="1:14" x14ac:dyDescent="0.25">
      <c r="A100" s="5">
        <v>52</v>
      </c>
      <c r="B100" s="6" t="s">
        <v>107</v>
      </c>
      <c r="C100" s="6" t="s">
        <v>108</v>
      </c>
      <c r="D100" s="32">
        <v>2456</v>
      </c>
      <c r="E100" s="32">
        <v>3468</v>
      </c>
      <c r="F100" s="32">
        <v>3744</v>
      </c>
      <c r="G100" s="32">
        <v>4119</v>
      </c>
      <c r="H100" s="32">
        <v>3193</v>
      </c>
      <c r="I100" s="32">
        <v>4135</v>
      </c>
      <c r="J100" s="32">
        <v>4328</v>
      </c>
      <c r="K100" s="32">
        <v>4247</v>
      </c>
      <c r="L100" s="32">
        <v>3960</v>
      </c>
      <c r="M100" s="32">
        <f>M50</f>
        <v>3961</v>
      </c>
      <c r="N100" s="6"/>
    </row>
    <row r="101" spans="1:14" x14ac:dyDescent="0.25">
      <c r="A101" s="5">
        <v>52</v>
      </c>
      <c r="B101" s="6" t="s">
        <v>107</v>
      </c>
      <c r="C101" s="6" t="s">
        <v>175</v>
      </c>
      <c r="D101" s="31" t="s">
        <v>51</v>
      </c>
      <c r="E101" s="31" t="s">
        <v>51</v>
      </c>
      <c r="F101" s="31" t="s">
        <v>51</v>
      </c>
      <c r="G101" s="31" t="s">
        <v>51</v>
      </c>
      <c r="H101" s="32">
        <v>3183</v>
      </c>
      <c r="I101" s="32">
        <v>3439</v>
      </c>
      <c r="J101" s="32">
        <v>3765</v>
      </c>
      <c r="K101" s="32">
        <v>3816</v>
      </c>
      <c r="L101" s="32">
        <v>3205</v>
      </c>
      <c r="M101" s="32">
        <v>2536</v>
      </c>
      <c r="N101" s="6"/>
    </row>
    <row r="102" spans="1:14" x14ac:dyDescent="0.25">
      <c r="A102" s="6"/>
      <c r="B102" s="15" t="s">
        <v>168</v>
      </c>
      <c r="C102" s="15"/>
      <c r="D102" s="37">
        <v>25636</v>
      </c>
      <c r="E102" s="37">
        <v>28410</v>
      </c>
      <c r="F102" s="37">
        <v>32541</v>
      </c>
      <c r="G102" s="37">
        <v>28958</v>
      </c>
      <c r="H102" s="37">
        <v>32105</v>
      </c>
      <c r="I102" s="37">
        <v>34835</v>
      </c>
      <c r="J102" s="37">
        <v>39469</v>
      </c>
      <c r="K102" s="37">
        <v>40511</v>
      </c>
      <c r="L102" s="37">
        <v>35055</v>
      </c>
      <c r="M102" s="37">
        <f>SUM(M97:M101)</f>
        <v>40773</v>
      </c>
      <c r="N102" s="6"/>
    </row>
    <row r="103" spans="1:14" x14ac:dyDescent="0.25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2"/>
    </row>
    <row r="104" spans="1:14" x14ac:dyDescent="0.25">
      <c r="A104" s="10" t="s">
        <v>176</v>
      </c>
      <c r="B104" s="11"/>
      <c r="C104" s="11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12"/>
    </row>
    <row r="105" spans="1:14" x14ac:dyDescent="0.25">
      <c r="A105" s="6">
        <v>12</v>
      </c>
      <c r="B105" s="6" t="s">
        <v>32</v>
      </c>
      <c r="C105" s="6" t="s">
        <v>33</v>
      </c>
      <c r="D105" s="32">
        <v>7883</v>
      </c>
      <c r="E105" s="32">
        <v>8442</v>
      </c>
      <c r="F105" s="32">
        <v>7962</v>
      </c>
      <c r="G105" s="32">
        <v>7335</v>
      </c>
      <c r="H105" s="32">
        <v>7837</v>
      </c>
      <c r="I105" s="32">
        <v>9850</v>
      </c>
      <c r="J105" s="32">
        <v>9917</v>
      </c>
      <c r="K105" s="32">
        <v>8695</v>
      </c>
      <c r="L105" s="32">
        <v>10114</v>
      </c>
      <c r="M105" s="32">
        <f>M15</f>
        <v>10366</v>
      </c>
      <c r="N105" s="6"/>
    </row>
    <row r="106" spans="1:14" x14ac:dyDescent="0.25">
      <c r="A106" s="6">
        <v>18</v>
      </c>
      <c r="B106" s="6" t="s">
        <v>42</v>
      </c>
      <c r="C106" s="6" t="s">
        <v>33</v>
      </c>
      <c r="D106" s="31">
        <v>0</v>
      </c>
      <c r="E106" s="31">
        <v>0</v>
      </c>
      <c r="F106" s="32">
        <v>9327</v>
      </c>
      <c r="G106" s="32">
        <v>9880</v>
      </c>
      <c r="H106" s="32">
        <v>10362</v>
      </c>
      <c r="I106" s="32">
        <v>11320</v>
      </c>
      <c r="J106" s="32">
        <v>12935</v>
      </c>
      <c r="K106" s="32">
        <v>11431</v>
      </c>
      <c r="L106" s="32">
        <v>12673</v>
      </c>
      <c r="M106" s="32">
        <f>M21</f>
        <v>14817</v>
      </c>
      <c r="N106" s="6" t="s">
        <v>43</v>
      </c>
    </row>
    <row r="107" spans="1:14" x14ac:dyDescent="0.25">
      <c r="A107" s="6">
        <v>30</v>
      </c>
      <c r="B107" s="6" t="s">
        <v>58</v>
      </c>
      <c r="C107" s="6" t="s">
        <v>33</v>
      </c>
      <c r="D107" s="32">
        <v>10550</v>
      </c>
      <c r="E107" s="32">
        <v>9932</v>
      </c>
      <c r="F107" s="32">
        <v>4784</v>
      </c>
      <c r="G107" s="32">
        <v>4335</v>
      </c>
      <c r="H107" s="32">
        <v>4723</v>
      </c>
      <c r="I107" s="32">
        <v>4861</v>
      </c>
      <c r="J107" s="32">
        <v>5553</v>
      </c>
      <c r="K107" s="32">
        <v>5615</v>
      </c>
      <c r="L107" s="32">
        <v>5293</v>
      </c>
      <c r="M107" s="32">
        <f>M30</f>
        <v>5075</v>
      </c>
      <c r="N107" s="6" t="s">
        <v>60</v>
      </c>
    </row>
    <row r="108" spans="1:14" x14ac:dyDescent="0.25">
      <c r="A108" s="6"/>
      <c r="B108" s="15" t="s">
        <v>168</v>
      </c>
      <c r="C108" s="15" t="s">
        <v>33</v>
      </c>
      <c r="D108" s="37">
        <v>18433</v>
      </c>
      <c r="E108" s="37">
        <v>18374</v>
      </c>
      <c r="F108" s="37">
        <v>22073</v>
      </c>
      <c r="G108" s="37">
        <v>21550</v>
      </c>
      <c r="H108" s="37">
        <v>22922</v>
      </c>
      <c r="I108" s="37">
        <v>26031</v>
      </c>
      <c r="J108" s="37">
        <v>28405</v>
      </c>
      <c r="K108" s="37">
        <v>25741</v>
      </c>
      <c r="L108" s="37">
        <v>28080</v>
      </c>
      <c r="M108" s="37">
        <f>SUM(M105:M107)</f>
        <v>30258</v>
      </c>
      <c r="N108" s="6"/>
    </row>
    <row r="109" spans="1:14" x14ac:dyDescent="0.25">
      <c r="A109" s="2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2"/>
    </row>
    <row r="110" spans="1:14" x14ac:dyDescent="0.25">
      <c r="A110" s="10" t="s">
        <v>177</v>
      </c>
      <c r="B110" s="11"/>
      <c r="C110" s="11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12"/>
    </row>
    <row r="111" spans="1:14" x14ac:dyDescent="0.25">
      <c r="A111" s="6">
        <v>12</v>
      </c>
      <c r="B111" s="6" t="s">
        <v>32</v>
      </c>
      <c r="C111" s="6" t="s">
        <v>178</v>
      </c>
      <c r="D111" s="32">
        <v>8913</v>
      </c>
      <c r="E111" s="32">
        <v>8913</v>
      </c>
      <c r="F111" s="32">
        <v>9041</v>
      </c>
      <c r="G111" s="32">
        <v>9916</v>
      </c>
      <c r="H111" s="32">
        <v>10374</v>
      </c>
      <c r="I111" s="32">
        <v>9496</v>
      </c>
      <c r="J111" s="32">
        <v>11055</v>
      </c>
      <c r="K111" s="32">
        <v>12096</v>
      </c>
      <c r="L111" s="32">
        <v>9585</v>
      </c>
      <c r="M111" s="32">
        <v>10413</v>
      </c>
      <c r="N111" s="6"/>
    </row>
    <row r="112" spans="1:14" x14ac:dyDescent="0.25">
      <c r="A112" s="6">
        <v>16</v>
      </c>
      <c r="B112" s="6" t="s">
        <v>38</v>
      </c>
      <c r="C112" s="6" t="s">
        <v>178</v>
      </c>
      <c r="D112" s="32">
        <v>5955</v>
      </c>
      <c r="E112" s="32">
        <v>5955</v>
      </c>
      <c r="F112" s="32">
        <v>6907</v>
      </c>
      <c r="G112" s="32">
        <v>6424</v>
      </c>
      <c r="H112" s="32">
        <v>6412</v>
      </c>
      <c r="I112" s="32">
        <v>5831</v>
      </c>
      <c r="J112" s="32">
        <v>5813</v>
      </c>
      <c r="K112" s="32">
        <v>5837</v>
      </c>
      <c r="L112" s="32">
        <v>6061</v>
      </c>
      <c r="M112" s="32">
        <v>6802</v>
      </c>
      <c r="N112" s="6"/>
    </row>
    <row r="113" spans="1:14" x14ac:dyDescent="0.25">
      <c r="A113" s="6">
        <v>17</v>
      </c>
      <c r="B113" s="6" t="s">
        <v>40</v>
      </c>
      <c r="C113" s="6" t="s">
        <v>178</v>
      </c>
      <c r="D113" s="31" t="s">
        <v>51</v>
      </c>
      <c r="E113" s="31" t="s">
        <v>51</v>
      </c>
      <c r="F113" s="31" t="s">
        <v>51</v>
      </c>
      <c r="G113" s="31" t="s">
        <v>51</v>
      </c>
      <c r="H113" s="31" t="s">
        <v>51</v>
      </c>
      <c r="I113" s="32">
        <v>4946</v>
      </c>
      <c r="J113" s="32">
        <v>6999</v>
      </c>
      <c r="K113" s="32">
        <v>7190</v>
      </c>
      <c r="L113" s="32">
        <v>7246</v>
      </c>
      <c r="M113" s="32">
        <v>8706</v>
      </c>
      <c r="N113" s="6" t="s">
        <v>41</v>
      </c>
    </row>
    <row r="114" spans="1:14" x14ac:dyDescent="0.25">
      <c r="A114" s="6">
        <v>21</v>
      </c>
      <c r="B114" s="6" t="s">
        <v>179</v>
      </c>
      <c r="C114" s="6" t="s">
        <v>178</v>
      </c>
      <c r="D114" s="32">
        <v>10102</v>
      </c>
      <c r="E114" s="32">
        <v>8859</v>
      </c>
      <c r="F114" s="32">
        <v>9695</v>
      </c>
      <c r="G114" s="32">
        <v>9499</v>
      </c>
      <c r="H114" s="32">
        <v>9391</v>
      </c>
      <c r="I114" s="32">
        <v>9553</v>
      </c>
      <c r="J114" s="32">
        <v>9962</v>
      </c>
      <c r="K114" s="32">
        <v>11621</v>
      </c>
      <c r="L114" s="32">
        <v>9860</v>
      </c>
      <c r="M114" s="32">
        <v>10393</v>
      </c>
      <c r="N114" s="6"/>
    </row>
    <row r="115" spans="1:14" x14ac:dyDescent="0.25">
      <c r="A115" s="6">
        <v>35</v>
      </c>
      <c r="B115" s="6" t="s">
        <v>180</v>
      </c>
      <c r="C115" s="6" t="s">
        <v>72</v>
      </c>
      <c r="D115" s="31">
        <v>947</v>
      </c>
      <c r="E115" s="32">
        <v>1096</v>
      </c>
      <c r="F115" s="31">
        <v>984</v>
      </c>
      <c r="G115" s="31">
        <v>997</v>
      </c>
      <c r="H115" s="31">
        <v>738</v>
      </c>
      <c r="I115" s="31">
        <v>0</v>
      </c>
      <c r="J115" s="31">
        <v>0</v>
      </c>
      <c r="K115" s="31">
        <v>0</v>
      </c>
      <c r="L115" s="31">
        <v>0</v>
      </c>
      <c r="M115" s="32">
        <v>0</v>
      </c>
      <c r="N115" s="6" t="s">
        <v>73</v>
      </c>
    </row>
    <row r="116" spans="1:14" x14ac:dyDescent="0.25">
      <c r="A116" s="6"/>
      <c r="B116" s="15" t="s">
        <v>168</v>
      </c>
      <c r="C116" s="15"/>
      <c r="D116" s="37">
        <v>25917</v>
      </c>
      <c r="E116" s="37">
        <v>24823</v>
      </c>
      <c r="F116" s="37">
        <v>26627</v>
      </c>
      <c r="G116" s="37">
        <v>26836</v>
      </c>
      <c r="H116" s="37">
        <v>26915</v>
      </c>
      <c r="I116" s="37">
        <v>29826</v>
      </c>
      <c r="J116" s="37">
        <v>33829</v>
      </c>
      <c r="K116" s="37">
        <v>36744</v>
      </c>
      <c r="L116" s="37">
        <v>32752</v>
      </c>
      <c r="M116" s="37">
        <f>SUM(M111:M115)</f>
        <v>36314</v>
      </c>
      <c r="N116" s="6"/>
    </row>
    <row r="117" spans="1:14" x14ac:dyDescent="0.25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2"/>
    </row>
    <row r="118" spans="1:14" ht="28.5" customHeight="1" x14ac:dyDescent="0.25">
      <c r="A118" s="17" t="s">
        <v>190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9"/>
    </row>
  </sheetData>
  <mergeCells count="12">
    <mergeCell ref="L78:N78"/>
    <mergeCell ref="A85:N85"/>
    <mergeCell ref="A1:M1"/>
    <mergeCell ref="A13:N13"/>
    <mergeCell ref="A24:N24"/>
    <mergeCell ref="A3:N3"/>
    <mergeCell ref="A118:N118"/>
    <mergeCell ref="A117:N117"/>
    <mergeCell ref="A103:N103"/>
    <mergeCell ref="A95:N95"/>
    <mergeCell ref="A90:N90"/>
    <mergeCell ref="A109:N109"/>
  </mergeCells>
  <pageMargins left="0.70866141732283472" right="0.70866141732283472" top="0.19685039370078741" bottom="0.78740157480314965" header="0.31496062992125984" footer="0.31496062992125984"/>
  <pageSetup paperSize="8" scale="75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Zaehldaten_Linienbelastung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Adam, Karsten</dc:creator>
  <cp:lastModifiedBy>Spannuth, Christina</cp:lastModifiedBy>
  <cp:lastPrinted>2020-03-05T07:54:06Z</cp:lastPrinted>
  <dcterms:created xsi:type="dcterms:W3CDTF">2020-01-31T11:15:14Z</dcterms:created>
  <dcterms:modified xsi:type="dcterms:W3CDTF">2020-06-25T10:18:05Z</dcterms:modified>
</cp:coreProperties>
</file>